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sgirasa.ext\Desktop\CO\Nota-CO-II-2020\"/>
    </mc:Choice>
  </mc:AlternateContent>
  <xr:revisionPtr revIDLastSave="0" documentId="8_{3DE13639-7502-4DF1-9424-A244593EF02C}" xr6:coauthVersionLast="44" xr6:coauthVersionMax="44" xr10:uidLastSave="{00000000-0000-0000-0000-000000000000}"/>
  <bookViews>
    <workbookView xWindow="-120" yWindow="-120" windowWidth="20730" windowHeight="11160" tabRatio="742" firstSheet="10" activeTab="19" xr2:uid="{00000000-000D-0000-FFFF-FFFF00000000}"/>
  </bookViews>
  <sheets>
    <sheet name="Grafico 1" sheetId="131" r:id="rId1"/>
    <sheet name="Grafico 2" sheetId="132" r:id="rId2"/>
    <sheet name="Grafico 3" sheetId="154" r:id="rId3"/>
    <sheet name="Grafico 4" sheetId="156" r:id="rId4"/>
    <sheet name="Grafico 5" sheetId="133" r:id="rId5"/>
    <sheet name="Grafico 6" sheetId="157" r:id="rId6"/>
    <sheet name="Grafico 7" sheetId="153" r:id="rId7"/>
    <sheet name="Grafico 8" sheetId="134" r:id="rId8"/>
    <sheet name="Grafico 9" sheetId="158" r:id="rId9"/>
    <sheet name="Grafico 10" sheetId="159" r:id="rId10"/>
    <sheet name="Tabella 1" sheetId="135" r:id="rId11"/>
    <sheet name="Tabella 2" sheetId="136" r:id="rId12"/>
    <sheet name="Tabella 3" sheetId="137" r:id="rId13"/>
    <sheet name="Tabella 4" sheetId="138" r:id="rId14"/>
    <sheet name="Tabella 5" sheetId="139" r:id="rId15"/>
    <sheet name="Tabella 6" sheetId="140" r:id="rId16"/>
    <sheet name="Tabella 7" sheetId="141" r:id="rId17"/>
    <sheet name="Tabella 8" sheetId="142" r:id="rId18"/>
    <sheet name="Tabella 9" sheetId="143" r:id="rId19"/>
    <sheet name="Tabella 10" sheetId="144" r:id="rId20"/>
    <sheet name="Tabella 11" sheetId="145" r:id="rId21"/>
    <sheet name="Tabella 12" sheetId="146" r:id="rId22"/>
    <sheet name="Tabella 13" sheetId="148" r:id="rId23"/>
    <sheet name="Tabella 14" sheetId="149" r:id="rId24"/>
    <sheet name="Tabella 15" sheetId="150" r:id="rId25"/>
    <sheet name="Tabella 16" sheetId="151" r:id="rId26"/>
    <sheet name="Tabella 17" sheetId="152" r:id="rId27"/>
    <sheet name="Trasformazioni" sheetId="147" r:id="rId28"/>
  </sheets>
  <definedNames>
    <definedName name="_xlchart.v5.0" hidden="1">'Grafico 10'!$A$2</definedName>
    <definedName name="_xlchart.v5.1" hidden="1">'Grafico 10'!$A$3:$A$22</definedName>
    <definedName name="_xlchart.v5.2" hidden="1">'Grafico 10'!$B$1</definedName>
    <definedName name="_xlchart.v5.3" hidden="1">'Grafico 10'!$B$3:$B$22</definedName>
    <definedName name="_xlchart.v6.0" hidden="1">'Grafico 10'!#REF!</definedName>
    <definedName name="_xlchart.v6.1" hidden="1">'Grafico 10'!#REF!</definedName>
    <definedName name="_xlchart.v6.2" hidden="1">'Grafico 10'!#REF!</definedName>
    <definedName name="_xlchart.v6.3" hidden="1">'Grafico 10'!$B$3:$B$22</definedName>
    <definedName name="_xlnm.Print_Area" localSheetId="0">'Grafico 1'!$A$1:$E$50</definedName>
    <definedName name="_xlnm.Print_Area" localSheetId="1">'Grafico 2'!$A$1:$E$50</definedName>
    <definedName name="_xlnm.Print_Area" localSheetId="4">'Grafico 5'!$A$1:$G$16</definedName>
    <definedName name="_xlnm.Print_Area" localSheetId="7">'Grafico 8'!$A$1:$G$15</definedName>
    <definedName name="_xlnm.Print_Area" localSheetId="10">'Tabella 1'!$A$1:$L$17</definedName>
    <definedName name="_xlnm.Print_Area" localSheetId="19">'Tabella 10'!$A$1:$H$34</definedName>
    <definedName name="_xlnm.Print_Area" localSheetId="20">'Tabella 11'!$A$1:$H$36</definedName>
    <definedName name="_xlnm.Print_Area" localSheetId="21">'Tabella 12'!$A$1:$H$36</definedName>
    <definedName name="_xlnm.Print_Area" localSheetId="22">'Tabella 13'!$A$1:$H$34</definedName>
    <definedName name="_xlnm.Print_Area" localSheetId="23">'Tabella 14'!$A$1:$H$34</definedName>
    <definedName name="_xlnm.Print_Area" localSheetId="24">'Tabella 15'!$A$1:$L$16</definedName>
    <definedName name="_xlnm.Print_Area" localSheetId="25">'Tabella 16'!$A$1:$L$14</definedName>
    <definedName name="_xlnm.Print_Area" localSheetId="26">'Tabella 17'!$A$1:$L$14</definedName>
    <definedName name="_xlnm.Print_Area" localSheetId="11">'Tabella 2'!$A$1:$L$16</definedName>
    <definedName name="_xlnm.Print_Area" localSheetId="12">'Tabella 3'!$A$1:$L$17</definedName>
    <definedName name="_xlnm.Print_Area" localSheetId="13">'Tabella 4'!$A$1:$H$34</definedName>
    <definedName name="_xlnm.Print_Area" localSheetId="14">'Tabella 5'!$A$1:$L$15</definedName>
    <definedName name="_xlnm.Print_Area" localSheetId="15">'Tabella 6'!$A$1:$L$14</definedName>
    <definedName name="_xlnm.Print_Area" localSheetId="16">'Tabella 7'!$A$1:$L$16</definedName>
    <definedName name="_xlnm.Print_Area" localSheetId="17">'Tabella 8'!$A$1:$L$16</definedName>
    <definedName name="_xlnm.Print_Area" localSheetId="18">'Tabella 9'!$A$1:$L$23</definedName>
    <definedName name="_xlnm.Print_Area" localSheetId="27">Trasformazioni!$A$1:$L$11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RCWINDMOLAP.rc.mlps.adm_WINDMOLAP WIN20121130 COAnalysis"/>
    <s v="[TempoEvento].[AnnoTrimMeseGiorno].[Trimestre].&amp;[200901]"/>
    <s v="[EtaEventoMI].[EtaSTD1].[FasciaEta].&amp;[Da 55 a 64]"/>
    <s v="[EtaEventoMI].[EtaSTD1].[FasciaEta].&amp;[Da 45 a 54]"/>
    <s v="[EtaEventoMI].[EtaSTD1].[FasciaEta].&amp;[Da 35 a 44]"/>
    <s v="[EtaEventoMI].[EtaSTD1].[FasciaEta].&amp;[Da 25 a 34]"/>
    <s v="[EtaEventoMI].[EtaSTD1].[FasciaEta].&amp;[Fino a 2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TipiContrattoEvento].[TipiContrattoSTD].[TipoContratto].&amp;[1]"/>
    <s v="[TipiContrattoEvento].[TipiContrattoSTD].[TipoContratto].&amp;[2]"/>
    <s v="[TipiContrattoEvento].[TipiContrattoSTD].[TipoContratto].&amp;[3]"/>
    <s v="[TipiContrattoEvento].[TipiContrattoSTD].[TipoContratto].&amp;[4]"/>
    <s v="[DatoriLavoro].[SedeLavoroStato].[AG1].&amp;[10]"/>
    <s v="[DatoriLavoro].[SedeLavoroStato].[AG1].&amp;[11]"/>
    <s v="[DatoriLavoro].[SedeLavoroStato].[AG1].&amp;[12]"/>
    <s v="[DatoriLavoro].[SettoreStato].[MacroGruppo].&amp;[1]"/>
    <s v="[DatoriLavoro].[SettoreStato].[MacroGruppo].&amp;[2]"/>
    <s v="[DatoriLavoro].[SettoreStato].[Gruppo].&amp;[2]"/>
    <s v="[DatoriLavoro].[SettoreStato].[Gruppo].&amp;[3]"/>
    <s v="[DatoriLavoro].[SettoreStato].[MacroGruppo].&amp;[3]"/>
  </metadataStrings>
  <mdxMetadata count="22">
    <mdx n="0" f="m">
      <t c="2">
        <n x="1"/>
        <n x="2"/>
      </t>
    </mdx>
    <mdx n="0" f="m">
      <t c="2">
        <n x="1"/>
        <n x="3"/>
      </t>
    </mdx>
    <mdx n="0" f="m">
      <t c="2">
        <n x="1"/>
        <n x="4"/>
      </t>
    </mdx>
    <mdx n="0" f="m">
      <t c="2">
        <n x="1"/>
        <n x="5"/>
      </t>
    </mdx>
    <mdx n="0" f="m">
      <t c="2">
        <n x="1"/>
        <n x="6"/>
      </t>
    </mdx>
    <mdx n="0" f="m">
      <t c="2">
        <n x="1"/>
        <n x="7"/>
      </t>
    </mdx>
    <mdx n="0" f="m">
      <t c="2">
        <n x="1"/>
        <n x="8"/>
      </t>
    </mdx>
    <mdx n="0" f="m">
      <t c="2">
        <n x="1"/>
        <n x="9"/>
      </t>
    </mdx>
    <mdx n="0" f="m">
      <t c="2">
        <n x="1"/>
        <n x="10"/>
      </t>
    </mdx>
    <mdx n="0" f="m">
      <t c="2">
        <n x="1"/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7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</mdx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<sst xmlns="http://schemas.openxmlformats.org/spreadsheetml/2006/main" count="711" uniqueCount="221">
  <si>
    <t>CLASSE D'ETA'</t>
  </si>
  <si>
    <t>Valori assoluti</t>
  </si>
  <si>
    <t>Rapporti di lavoro</t>
  </si>
  <si>
    <t>Lavoratori</t>
  </si>
  <si>
    <t>Numero medio attivazioni per lavoratore (A/B)</t>
  </si>
  <si>
    <t>(A)</t>
  </si>
  <si>
    <t>(B)</t>
  </si>
  <si>
    <t>Maschi e Femmine</t>
  </si>
  <si>
    <t>Fino a 24</t>
  </si>
  <si>
    <t>25-34</t>
  </si>
  <si>
    <t>35-44</t>
  </si>
  <si>
    <t>45-54</t>
  </si>
  <si>
    <t>55-64</t>
  </si>
  <si>
    <t>Totale</t>
  </si>
  <si>
    <t>Maschi</t>
  </si>
  <si>
    <t>Femmine</t>
  </si>
  <si>
    <t xml:space="preserve">(a) In questa elaborazione sono conteggiati una sola volta i lavoratori coinvolti da più di una attivazione nel corso del periodo considerato. </t>
  </si>
  <si>
    <t>Da 25 a 34</t>
  </si>
  <si>
    <t>Da 35 a 44</t>
  </si>
  <si>
    <t>Da 45 a 54</t>
  </si>
  <si>
    <t>Da 55 a 64</t>
  </si>
  <si>
    <t>Nord</t>
  </si>
  <si>
    <t>Centro</t>
  </si>
  <si>
    <t>REGIONE (b)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</si>
  <si>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</si>
  <si>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</si>
  <si>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</si>
  <si>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</si>
  <si>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</si>
  <si>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</si>
  <si>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</si>
  <si>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</si>
  <si>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</si>
  <si>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</si>
  <si>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</si>
  <si>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</si>
  <si>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</si>
  <si>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</si>
  <si>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</si>
  <si>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</si>
  <si>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</si>
  <si>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</si>
  <si>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</si>
  <si>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</si>
  <si>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</si>
  <si>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</si>
  <si>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</si>
  <si>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</si>
  <si>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(d) Potendo un lavoratore svolgere più rapporti di lavoro in diverse regioni nell’arco dello stesso trimestre, il dato a livello nazionale può non corrispondere alla somma dei lavoratori di ciascuna regione.</t>
  </si>
  <si>
    <t>Numero medio cessazioni per lavoratore (A/B)</t>
  </si>
  <si>
    <t>(a) In questa elaborazione sono conteggiati una sola volta i lavoratori coinvolti da più di una cessazione nel corso del periodo considerato.</t>
  </si>
  <si>
    <t xml:space="preserve">Maschi </t>
  </si>
  <si>
    <t>CAUSA DELLA CESSAZIONE</t>
  </si>
  <si>
    <t xml:space="preserve">Valori assoluti </t>
  </si>
  <si>
    <t>Assolute</t>
  </si>
  <si>
    <t>Percentuali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</si>
  <si>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</si>
  <si>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</si>
  <si>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</si>
  <si>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</si>
  <si>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</si>
  <si>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</si>
  <si>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</si>
  <si>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</si>
  <si>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</si>
  <si>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</si>
  <si>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</si>
  <si>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</si>
  <si>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Rapporti di lavoro cessati</t>
  </si>
  <si>
    <t>Apprendistato</t>
  </si>
  <si>
    <t>Contratti di Collaborazione</t>
  </si>
  <si>
    <t>Tempo Determinato</t>
  </si>
  <si>
    <t>Tempo Indeterminato</t>
  </si>
  <si>
    <t>TIPOLOGIA DI CONTRATTO</t>
  </si>
  <si>
    <t>Altro (a)</t>
  </si>
  <si>
    <t>Agricoltura</t>
  </si>
  <si>
    <t>Industria</t>
  </si>
  <si>
    <t>Costruzioni</t>
  </si>
  <si>
    <t>Industria in senso stretto</t>
  </si>
  <si>
    <t>Servizi</t>
  </si>
  <si>
    <t xml:space="preserve">RIPARTIZIONE GEOGRAFICA </t>
  </si>
  <si>
    <t>Mezzogiorno</t>
  </si>
  <si>
    <t>N.D. (b)</t>
  </si>
  <si>
    <t>(a) Si intende la ripartizione geografica della sede in cui si svolge l’attività lavorativa.</t>
  </si>
  <si>
    <t>SETTORE DI ATTIVITA' ECONOMICA</t>
  </si>
  <si>
    <t xml:space="preserve">Totale </t>
  </si>
  <si>
    <t>Rapporti di lavoro attivati</t>
  </si>
  <si>
    <t>(b) Comprende i rapporti di lavoro la cui sede è situata al di fuori del territorio italiano, in Comuni di recente istituzione o non è specificata.</t>
  </si>
  <si>
    <t>(c) Comprende i rapporti di lavoro la cui sede è situata al di fuori del territorio italiano, in Comuni di recente istituzione o non è specificata.</t>
  </si>
  <si>
    <t>Trimestri</t>
  </si>
  <si>
    <t>Attivazioni</t>
  </si>
  <si>
    <t>Lavoratori Attivati</t>
  </si>
  <si>
    <t>I2010</t>
  </si>
  <si>
    <t>II2010</t>
  </si>
  <si>
    <t>III2010</t>
  </si>
  <si>
    <t>IV2010</t>
  </si>
  <si>
    <t>I2011</t>
  </si>
  <si>
    <t>II2011</t>
  </si>
  <si>
    <t>III2011</t>
  </si>
  <si>
    <t>IV2011</t>
  </si>
  <si>
    <t>I2012</t>
  </si>
  <si>
    <t>II2012</t>
  </si>
  <si>
    <t>III2012</t>
  </si>
  <si>
    <t>IV2012</t>
  </si>
  <si>
    <t>I2013</t>
  </si>
  <si>
    <t>II2013</t>
  </si>
  <si>
    <t>III2013</t>
  </si>
  <si>
    <t>IV2013</t>
  </si>
  <si>
    <t>I2014</t>
  </si>
  <si>
    <t>II2014</t>
  </si>
  <si>
    <t>III2014</t>
  </si>
  <si>
    <t>IV2014</t>
  </si>
  <si>
    <t>I2015</t>
  </si>
  <si>
    <t>II2015</t>
  </si>
  <si>
    <t>III2015</t>
  </si>
  <si>
    <t>IV2015</t>
  </si>
  <si>
    <t>Cessazioni</t>
  </si>
  <si>
    <t>Lavoratori Cessati</t>
  </si>
  <si>
    <t>I2016</t>
  </si>
  <si>
    <t>Var. Tend. Cessazioni</t>
  </si>
  <si>
    <t>Var. Tend. Lavoratori Cessati</t>
  </si>
  <si>
    <t>Var. Tend. Attivazioni</t>
  </si>
  <si>
    <t>Var. Tend. Lavoratori Attivati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</si>
  <si>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</t>
  </si>
  <si>
    <t>Fonte: Ministero del Lavoro e delle Politiche Sociali - Sistema Informativo Statistico delle Comunicazioni Obbligatorie</t>
  </si>
  <si>
    <t>II2016</t>
  </si>
  <si>
    <t>2-3</t>
  </si>
  <si>
    <t>4-30</t>
  </si>
  <si>
    <t>31-90</t>
  </si>
  <si>
    <t>91-365</t>
  </si>
  <si>
    <t>366 e oltre</t>
  </si>
  <si>
    <t>III2016</t>
  </si>
  <si>
    <t>(a) In ciascun trimestre e in ciascuna regione i lavoratori interessati da più di una attivazione sono considerati una sola volta.</t>
  </si>
  <si>
    <t>Fino a 30</t>
  </si>
  <si>
    <t>DURATA EFFETTIVA DEL RAPPORTO DI LAVORO (GIORNI)</t>
  </si>
  <si>
    <t>Tempo Indeterminato (a)</t>
  </si>
  <si>
    <t>Altro (b)</t>
  </si>
  <si>
    <t>IV2016</t>
  </si>
  <si>
    <t>I2017</t>
  </si>
  <si>
    <t xml:space="preserve">(B) </t>
  </si>
  <si>
    <t>Lavoratori (b)</t>
  </si>
  <si>
    <t>(b) Eventuali età non corrette sono state attribuite all’ultima fascia di età ammissibile per la tipologia contrattuale in essere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</si>
  <si>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</si>
  <si>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II2017</t>
  </si>
  <si>
    <t>III2017</t>
  </si>
  <si>
    <t>(a) Comprese le Trasformazioni da Tempo Determinato e da Apprendistato.</t>
  </si>
  <si>
    <t>(b)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</si>
  <si>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N.D. (c)</t>
  </si>
  <si>
    <t>(a) Comprese le Trasformazioni a Tempo Indeterminato da Tempo Determinato e da Apprendistato</t>
  </si>
  <si>
    <t>(b) Si intende la ripartizione geografica della sede in cui si svolge l’attività lavorativa.</t>
  </si>
  <si>
    <t>(a) Comprese le Trasformazioni da Tempo Determinato e da Apprendistato</t>
  </si>
  <si>
    <t>CONTRATTO DI PARTENZA</t>
  </si>
  <si>
    <t>Da Tempo Determinato</t>
  </si>
  <si>
    <t>Da Apprendistato</t>
  </si>
  <si>
    <t>(a) In ciascun trimestre e in ciascuna regione i lavoratori interessati da più di una cessazione sono considerati una sola volta.</t>
  </si>
  <si>
    <t>65 ed oltre</t>
  </si>
  <si>
    <t>IV2017</t>
  </si>
  <si>
    <t>I2018</t>
  </si>
  <si>
    <t>II2018</t>
  </si>
  <si>
    <t>III2018</t>
  </si>
  <si>
    <t>IV2018</t>
  </si>
  <si>
    <t>I2019</t>
  </si>
  <si>
    <t>II2019</t>
  </si>
  <si>
    <t>III2019</t>
  </si>
  <si>
    <t>IV2019</t>
  </si>
  <si>
    <t xml:space="preserve"> </t>
  </si>
  <si>
    <t>I2020</t>
  </si>
  <si>
    <t>Figura 1: Variazione tendenziale dei rapporti attivati e dei lavoratori coinvolti (valori percentuali). Serie storica I Trimestre 2011-II Trimestre 2020</t>
  </si>
  <si>
    <t>II2020</t>
  </si>
  <si>
    <t>Figura 2: Variazione tendenziale dei rapporti cessati e dei lavoratori coinvolti (valori percentuali). Serie storica I Trimestre 2011-II Trimestre 2020</t>
  </si>
  <si>
    <t>Tavola 1 - Rapporti di lavoro attivati(a) per ripartizione geografica (b) e genere dei lavoratori interessati (valori assoluti e variazioni percentuali). II Trimestre 2020</t>
  </si>
  <si>
    <t>Tavola 2 - Rapporti di lavoro attivati (a) per per genere dei lavoratori interessati e settore di attività economica (valori assoluti e variazioni percentuali). II Trimestre 2020</t>
  </si>
  <si>
    <t>Tavola 3 - Rapporti di lavoro attivati(a) per genere dei lavoratori interessati e tipologia di contratto (valori assoluti e variazioni percentuali). II Trimestre 2020</t>
  </si>
  <si>
    <t>Tavola 4 - Rapporti di lavoro attivati, lavoratori interessati da almeno un’attivazione (a), numero medio di attivazioni per lavoratore per classe di età e genere dei lavoratori (valori assoluti e variazioni percentuali). II Trimestre 2020</t>
  </si>
  <si>
    <t>Tavola 5 - Rapporti di lavoro cessati per ripartizione geografica (a) e genere dei lavoratori interessati (valori assoluti e variazioni percentuali). II Trimestre 2020</t>
  </si>
  <si>
    <t>Tavola 6 - Rapporti di lavoro cessati per genere dei lavoratori interessati e settore di attività economica (valori assoluti e variazioni percentuali). II Trimestre 2020</t>
  </si>
  <si>
    <t>Tavola 7 -  Rapporti di lavoro cessati per genere dei lavoratori interessati e tipologia di contratto (valori assoluti e variazioni percentuali). II Trimestre 2020</t>
  </si>
  <si>
    <t>Tavola 8 - Rapporti di lavoro cessati per durata effettiva del rapporto di lavoro e genere dei lavoratori interessati (valori assoluti e variazioni percentuali). II Trimestre 2020</t>
  </si>
  <si>
    <t>Tavola 10- Rapporti di lavoro cessati, lavoratori interessati da almeno una cessazione (a), numero medio di cessazioni per lavoratore per classe di età e genere (valori assoluti e variazioni percentuali). II Trimestre 2020</t>
  </si>
  <si>
    <t>Tavola 11 - Rapporti di lavoro attivati, lavoratori interessati da almeno un’attivazione (a) e numero medio di attivazioni per lavoratore per regione della sede di lavoro (valori assoluti e variazioni percentuali). II Trimestre 2020</t>
  </si>
  <si>
    <t>Tavola 12 - Rapporti di lavoro cessati, lavoratori interessati da almeno una cessazione (a) e numero medio di cessazioni per lavoratore per regione della sede di lavoro (valori assoluti e variazioni percentuali). II Trimestre 2020</t>
  </si>
  <si>
    <t>Rapporti di lavoro in somministrazione cessati per durata effettiva del rapporto di lavoro e genere dei lavoratori interessati (valori assoluti e variazioni percentuali). II Trimestre 2020</t>
  </si>
  <si>
    <t>Missioni attivate di rapporti di lavoro in somministrazione per genere dei lavoratori interessati e settore di attività economica (valori assoluti e variazioni percentuali). II Trimestre 2020</t>
  </si>
  <si>
    <t>Missioni cessate di rapporti di lavoro in somministrazione  per genere dei lavoratori interessati e settore di attività economica (valori assoluti e variazioni percentuali). II Trimestre 2020</t>
  </si>
  <si>
    <t>Rapporti di lavoro trasformati a Tempo Indeterminato per Tipologia Contrattuale di provenienza e genere dei lavoratori interessati (valori assoluti, variazioni assolute e percentuali). II Trimestre 2020</t>
  </si>
  <si>
    <t>Variazioni sul II Trimestre 2019</t>
  </si>
  <si>
    <t>Variazioni percentuali sul II Trimestre 2019</t>
  </si>
  <si>
    <t>Aprile</t>
  </si>
  <si>
    <t>Maggio</t>
  </si>
  <si>
    <t>Giugno</t>
  </si>
  <si>
    <t>II Trimestre</t>
  </si>
  <si>
    <t>Italia</t>
  </si>
  <si>
    <t>Alberghi e ristoranti</t>
  </si>
  <si>
    <t>Commercio e riparazioni</t>
  </si>
  <si>
    <t>Trasporti, Comunicaz., attività  finanz. e altri servizi a imprese</t>
  </si>
  <si>
    <t>P.A., Istruzione e Sanità</t>
  </si>
  <si>
    <t>Attività svolte da famiglie e convivenze</t>
  </si>
  <si>
    <t>Altri servizi pubblici, sociali e personali</t>
  </si>
  <si>
    <t>Totale economia</t>
  </si>
  <si>
    <t>Altro</t>
  </si>
  <si>
    <t>Grafico 8. Distribuzione percentuale dei rapporti di lavoro cessati per tipologia di contratto (composizioni percentuali). II Trimestre 2020</t>
  </si>
  <si>
    <t>Grafico 5. Distribuzione percentuale dei rapporti di lavoro attivati(a) per tipologia di contratto (composizioni percentuali). II Trimestre 2020</t>
  </si>
  <si>
    <t>II trimestre</t>
  </si>
  <si>
    <t>Totale complessivo</t>
  </si>
  <si>
    <t>Variazioni % 2020-2019</t>
  </si>
  <si>
    <t>apr</t>
  </si>
  <si>
    <t>mag</t>
  </si>
  <si>
    <t>giu</t>
  </si>
  <si>
    <t>Valle d'Aosta</t>
  </si>
  <si>
    <t>Trentino-Alto Adige</t>
  </si>
  <si>
    <t>Friuli-Venezia Giulia</t>
  </si>
  <si>
    <t>Emilia-Romagna</t>
  </si>
  <si>
    <t>Tavola 9 - Rapporti di lavoro cessati per genere dei lavoratori interessati e motivo della cessazione (valori assoluti e variazioni percentuali). II Trimestre 2020</t>
  </si>
  <si>
    <t>Rapporti di lavoro  in somministrazione attivati, lavoratori interessati da almeno un’attivazione (a), numero medio di attivazioni per lavoratore per classe di età e genere dei lavoratori (valori assoluti e variazioni percentuali). II Trimestre 2020</t>
  </si>
  <si>
    <t>Rapporti di lavoro in somministrazione cessati, lavoratori interessati da almeno una cessazione (a), numero medio di cessazioni per lavoratore per classe di età e genere (valori assoluti e variazioni percentuali). II Trimestre 2020</t>
  </si>
  <si>
    <r>
      <t>Grafico 3 – Rapporti di lavoro attivati(a) per ripartizione geografica (b). II Trimestre 2020</t>
    </r>
    <r>
      <rPr>
        <i/>
        <sz val="11"/>
        <color theme="1"/>
        <rFont val="Calibri"/>
        <family val="2"/>
        <scheme val="minor"/>
      </rPr>
      <t xml:space="preserve"> (variazioni tendenziali mensili in percentuale)</t>
    </r>
  </si>
  <si>
    <r>
      <t xml:space="preserve">Grafico 4 – Rapporti di lavoro attivati (a) per settore di attività economica. II Trimestre 2020 </t>
    </r>
    <r>
      <rPr>
        <i/>
        <sz val="11"/>
        <color theme="1"/>
        <rFont val="Calibri"/>
        <family val="2"/>
        <scheme val="minor"/>
      </rPr>
      <t>(variazioni tendenziali mensili in percentuale)</t>
    </r>
  </si>
  <si>
    <r>
      <t xml:space="preserve">Grafico 6 – Rapporti di lavoro attivati per tipologia di contratto. II Trimestre 2020 </t>
    </r>
    <r>
      <rPr>
        <i/>
        <sz val="11"/>
        <color theme="1"/>
        <rFont val="Calibri"/>
        <family val="2"/>
        <scheme val="minor"/>
      </rPr>
      <t>(variazioni tendenziali mensili in percentuale)</t>
    </r>
  </si>
  <si>
    <r>
      <t xml:space="preserve">Grafico 7 – Rapporti di lavoro a tempo determinato attivati per ripartizione territoriale (a). II Trimestre 2020 </t>
    </r>
    <r>
      <rPr>
        <i/>
        <sz val="11"/>
        <color theme="1"/>
        <rFont val="Calibri"/>
        <family val="2"/>
        <scheme val="minor"/>
      </rPr>
      <t>(variazioni tendenziali mensili in percentuale)</t>
    </r>
  </si>
  <si>
    <r>
      <t xml:space="preserve">Grafico 9 - Rapporti di lavoro cessati per tipologia di contratto. I Trimestre 2020 </t>
    </r>
    <r>
      <rPr>
        <i/>
        <sz val="11"/>
        <color theme="1"/>
        <rFont val="Calibri"/>
        <family val="2"/>
        <scheme val="minor"/>
      </rPr>
      <t>(variazioni tendenziali mensili percentuali)</t>
    </r>
  </si>
  <si>
    <r>
      <t xml:space="preserve">Grafico 10 - Rapporti di lavoro attivati per regione della sede di lavoro </t>
    </r>
    <r>
      <rPr>
        <i/>
        <sz val="11"/>
        <color theme="1"/>
        <rFont val="Calibri"/>
        <family val="2"/>
        <scheme val="minor"/>
      </rPr>
      <t>(Variazioni tendenziali percentuali)</t>
    </r>
    <r>
      <rPr>
        <b/>
        <sz val="11"/>
        <color theme="1"/>
        <rFont val="Calibri"/>
        <family val="2"/>
        <scheme val="minor"/>
      </rPr>
      <t>. Aprile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</si>
</sst>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%"/>
    <numFmt numFmtId="167" formatCode="#,###.00"/>
    <numFmt numFmtId="168" formatCode="#,##0.0"/>
    <numFmt numFmtId="169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1"/>
      <color indexed="8"/>
      <name val="Calibri"/>
      <family val="2"/>
    </font>
    <font>
      <sz val="8"/>
      <color indexed="8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i/>
      <sz val="8"/>
      <color theme="1"/>
      <name val="Arial Narrow"/>
      <family val="2"/>
    </font>
    <font>
      <b/>
      <sz val="10"/>
      <color indexed="8"/>
      <name val="Arial Narrow"/>
      <family val="2"/>
    </font>
    <font>
      <sz val="12"/>
      <color theme="1"/>
      <name val="Calibri"/>
      <family val="2"/>
      <scheme val="minor"/>
    </font>
    <font>
      <sz val="8"/>
      <name val="Arial Narrow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Arial Narrow"/>
      <family val="2"/>
    </font>
    <font>
      <sz val="8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06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6" fillId="0" borderId="3" xfId="0" applyNumberFormat="1" applyFont="1" applyBorder="1"/>
    <xf numFmtId="0" fontId="6" fillId="0" borderId="3" xfId="0" applyFont="1" applyBorder="1"/>
    <xf numFmtId="0" fontId="3" fillId="2" borderId="0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3" fontId="6" fillId="0" borderId="3" xfId="0" applyNumberFormat="1" applyFont="1" applyFill="1" applyBorder="1"/>
    <xf numFmtId="2" fontId="6" fillId="0" borderId="3" xfId="0" applyNumberFormat="1" applyFont="1" applyFill="1" applyBorder="1"/>
    <xf numFmtId="0" fontId="6" fillId="0" borderId="3" xfId="0" applyFont="1" applyFill="1" applyBorder="1"/>
    <xf numFmtId="164" fontId="6" fillId="0" borderId="3" xfId="0" applyNumberFormat="1" applyFont="1" applyFill="1" applyBorder="1"/>
    <xf numFmtId="2" fontId="2" fillId="0" borderId="0" xfId="0" applyNumberFormat="1" applyFont="1"/>
    <xf numFmtId="2" fontId="6" fillId="0" borderId="3" xfId="0" applyNumberFormat="1" applyFont="1" applyBorder="1"/>
    <xf numFmtId="164" fontId="2" fillId="0" borderId="0" xfId="0" applyNumberFormat="1" applyFont="1"/>
    <xf numFmtId="164" fontId="6" fillId="0" borderId="3" xfId="0" applyNumberFormat="1" applyFont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164" fontId="6" fillId="0" borderId="0" xfId="0" applyNumberFormat="1" applyFont="1" applyBorder="1"/>
    <xf numFmtId="165" fontId="2" fillId="0" borderId="0" xfId="2" applyNumberFormat="1" applyFont="1"/>
    <xf numFmtId="0" fontId="0" fillId="0" borderId="0" xfId="0" applyNumberFormat="1" applyFont="1"/>
    <xf numFmtId="0" fontId="6" fillId="2" borderId="3" xfId="0" applyFont="1" applyFill="1" applyBorder="1" applyAlignment="1">
      <alignment horizontal="left" indent="2"/>
    </xf>
    <xf numFmtId="0" fontId="2" fillId="2" borderId="0" xfId="0" applyFont="1" applyFill="1" applyAlignment="1">
      <alignment horizontal="left" indent="2"/>
    </xf>
    <xf numFmtId="0" fontId="2" fillId="0" borderId="0" xfId="0" applyFont="1" applyBorder="1"/>
    <xf numFmtId="0" fontId="1" fillId="0" borderId="0" xfId="0" applyNumberFormat="1" applyFont="1" applyBorder="1"/>
    <xf numFmtId="0" fontId="0" fillId="0" borderId="0" xfId="0" applyNumberFormat="1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indent="1"/>
    </xf>
    <xf numFmtId="3" fontId="2" fillId="0" borderId="0" xfId="0" applyNumberFormat="1" applyFont="1" applyBorder="1"/>
    <xf numFmtId="0" fontId="11" fillId="2" borderId="0" xfId="0" applyFont="1" applyFill="1" applyBorder="1" applyAlignment="1">
      <alignment horizontal="left" indent="3"/>
    </xf>
    <xf numFmtId="0" fontId="2" fillId="2" borderId="0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left" indent="1"/>
    </xf>
    <xf numFmtId="3" fontId="8" fillId="2" borderId="0" xfId="0" applyNumberFormat="1" applyFont="1" applyFill="1" applyBorder="1" applyAlignment="1">
      <alignment horizontal="left" vertical="center"/>
    </xf>
    <xf numFmtId="0" fontId="2" fillId="0" borderId="0" xfId="0" applyNumberFormat="1" applyFont="1"/>
    <xf numFmtId="10" fontId="2" fillId="0" borderId="3" xfId="0" applyNumberFormat="1" applyFont="1" applyBorder="1"/>
    <xf numFmtId="0" fontId="2" fillId="2" borderId="0" xfId="0" applyFont="1" applyFill="1" applyAlignment="1">
      <alignment wrapText="1"/>
    </xf>
    <xf numFmtId="0" fontId="2" fillId="0" borderId="0" xfId="0" applyNumberFormat="1" applyFont="1" applyBorder="1"/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0" borderId="0" xfId="0" applyFont="1" applyAlignment="1"/>
    <xf numFmtId="0" fontId="12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3" fontId="2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left" vertical="center"/>
    </xf>
    <xf numFmtId="164" fontId="2" fillId="0" borderId="0" xfId="0" quotePrefix="1" applyNumberFormat="1" applyFont="1" applyFill="1" applyAlignment="1">
      <alignment horizontal="right"/>
    </xf>
    <xf numFmtId="0" fontId="11" fillId="0" borderId="0" xfId="0" applyFont="1" applyAlignment="1">
      <alignment horizontal="left" indent="1"/>
    </xf>
    <xf numFmtId="3" fontId="11" fillId="0" borderId="0" xfId="0" applyNumberFormat="1" applyFont="1"/>
    <xf numFmtId="3" fontId="11" fillId="0" borderId="0" xfId="0" applyNumberFormat="1" applyFont="1" applyBorder="1"/>
    <xf numFmtId="164" fontId="11" fillId="0" borderId="0" xfId="0" applyNumberFormat="1" applyFont="1"/>
    <xf numFmtId="165" fontId="11" fillId="0" borderId="0" xfId="2" applyNumberFormat="1" applyFont="1"/>
    <xf numFmtId="0" fontId="13" fillId="0" borderId="0" xfId="0" applyFont="1"/>
    <xf numFmtId="0" fontId="5" fillId="2" borderId="0" xfId="0" applyFont="1" applyFill="1" applyAlignment="1">
      <alignment vertical="center" wrapText="1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3" fontId="14" fillId="0" borderId="0" xfId="0" applyNumberFormat="1" applyFont="1"/>
    <xf numFmtId="2" fontId="2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Fill="1"/>
    <xf numFmtId="0" fontId="5" fillId="0" borderId="0" xfId="0" applyFont="1" applyAlignment="1">
      <alignment horizontal="left"/>
    </xf>
    <xf numFmtId="0" fontId="12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164" fontId="2" fillId="0" borderId="0" xfId="0" quotePrefix="1" applyNumberFormat="1" applyFont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15" fillId="0" borderId="0" xfId="0" applyFont="1"/>
    <xf numFmtId="0" fontId="11" fillId="0" borderId="0" xfId="0" applyFont="1"/>
    <xf numFmtId="0" fontId="16" fillId="2" borderId="0" xfId="0" applyFont="1" applyFill="1" applyAlignment="1">
      <alignment horizontal="left"/>
    </xf>
    <xf numFmtId="0" fontId="16" fillId="0" borderId="0" xfId="0" applyFont="1"/>
    <xf numFmtId="0" fontId="6" fillId="2" borderId="0" xfId="0" applyFont="1" applyFill="1" applyBorder="1" applyAlignment="1">
      <alignment horizontal="left" indent="1"/>
    </xf>
    <xf numFmtId="3" fontId="6" fillId="0" borderId="0" xfId="0" applyNumberFormat="1" applyFont="1" applyBorder="1"/>
    <xf numFmtId="0" fontId="17" fillId="0" borderId="0" xfId="0" applyFont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1" fillId="2" borderId="0" xfId="0" applyNumberFormat="1" applyFont="1" applyFill="1" applyBorder="1" applyAlignment="1">
      <alignment horizontal="left" indent="3"/>
    </xf>
    <xf numFmtId="49" fontId="2" fillId="2" borderId="0" xfId="0" applyNumberFormat="1" applyFont="1" applyFill="1" applyBorder="1" applyAlignment="1">
      <alignment horizontal="left" indent="1"/>
    </xf>
    <xf numFmtId="0" fontId="6" fillId="0" borderId="1" xfId="0" applyFont="1" applyBorder="1" applyAlignment="1">
      <alignment horizontal="center" vertical="center" wrapText="1"/>
    </xf>
    <xf numFmtId="164" fontId="2" fillId="0" borderId="0" xfId="0" applyNumberFormat="1" applyFont="1" applyBorder="1"/>
    <xf numFmtId="0" fontId="2" fillId="0" borderId="11" xfId="0" applyFont="1" applyBorder="1" applyAlignment="1">
      <alignment horizontal="left" indent="1"/>
    </xf>
    <xf numFmtId="3" fontId="2" fillId="0" borderId="1" xfId="0" applyNumberFormat="1" applyFont="1" applyBorder="1"/>
    <xf numFmtId="164" fontId="2" fillId="0" borderId="1" xfId="0" applyNumberFormat="1" applyFont="1" applyBorder="1"/>
    <xf numFmtId="164" fontId="2" fillId="0" borderId="6" xfId="0" applyNumberFormat="1" applyFont="1" applyBorder="1"/>
    <xf numFmtId="0" fontId="2" fillId="0" borderId="12" xfId="0" applyFont="1" applyBorder="1" applyAlignment="1">
      <alignment horizontal="left" indent="1"/>
    </xf>
    <xf numFmtId="164" fontId="2" fillId="0" borderId="7" xfId="0" applyNumberFormat="1" applyFont="1" applyBorder="1"/>
    <xf numFmtId="167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64" fontId="0" fillId="0" borderId="0" xfId="0" applyNumberFormat="1"/>
    <xf numFmtId="166" fontId="0" fillId="0" borderId="0" xfId="4" applyNumberFormat="1" applyFont="1"/>
    <xf numFmtId="0" fontId="0" fillId="0" borderId="0" xfId="0" applyBorder="1"/>
    <xf numFmtId="165" fontId="0" fillId="0" borderId="0" xfId="0" applyNumberFormat="1" applyBorder="1"/>
    <xf numFmtId="167" fontId="0" fillId="0" borderId="0" xfId="0" applyNumberFormat="1" applyBorder="1"/>
    <xf numFmtId="164" fontId="0" fillId="0" borderId="0" xfId="0" applyNumberFormat="1" applyBorder="1"/>
    <xf numFmtId="166" fontId="0" fillId="0" borderId="0" xfId="0" applyNumberFormat="1" applyBorder="1"/>
    <xf numFmtId="2" fontId="0" fillId="0" borderId="0" xfId="0" applyNumberFormat="1" applyBorder="1"/>
    <xf numFmtId="165" fontId="1" fillId="3" borderId="0" xfId="0" applyNumberFormat="1" applyFont="1" applyFill="1" applyBorder="1"/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1" fillId="3" borderId="0" xfId="0" applyNumberFormat="1" applyFont="1" applyFill="1" applyBorder="1"/>
    <xf numFmtId="0" fontId="2" fillId="0" borderId="0" xfId="0" applyFont="1" applyFill="1" applyAlignment="1"/>
    <xf numFmtId="43" fontId="0" fillId="0" borderId="0" xfId="3" applyFont="1"/>
    <xf numFmtId="0" fontId="6" fillId="0" borderId="0" xfId="0" applyFont="1" applyBorder="1"/>
    <xf numFmtId="165" fontId="11" fillId="0" borderId="0" xfId="3" applyNumberFormat="1" applyFont="1"/>
    <xf numFmtId="3" fontId="2" fillId="2" borderId="1" xfId="0" applyNumberFormat="1" applyFont="1" applyFill="1" applyBorder="1"/>
    <xf numFmtId="168" fontId="2" fillId="2" borderId="1" xfId="0" applyNumberFormat="1" applyFont="1" applyFill="1" applyBorder="1"/>
    <xf numFmtId="0" fontId="6" fillId="2" borderId="3" xfId="0" applyFont="1" applyFill="1" applyBorder="1" applyAlignment="1">
      <alignment horizontal="left"/>
    </xf>
    <xf numFmtId="3" fontId="6" fillId="2" borderId="3" xfId="0" applyNumberFormat="1" applyFont="1" applyFill="1" applyBorder="1"/>
    <xf numFmtId="168" fontId="6" fillId="2" borderId="3" xfId="0" applyNumberFormat="1" applyFont="1" applyFill="1" applyBorder="1"/>
    <xf numFmtId="3" fontId="6" fillId="2" borderId="0" xfId="0" applyNumberFormat="1" applyFont="1" applyFill="1" applyBorder="1"/>
    <xf numFmtId="0" fontId="6" fillId="2" borderId="0" xfId="0" applyFont="1" applyFill="1" applyBorder="1" applyAlignment="1">
      <alignment horizontal="left"/>
    </xf>
    <xf numFmtId="168" fontId="6" fillId="2" borderId="0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0" borderId="1" xfId="0" applyFont="1" applyBorder="1"/>
    <xf numFmtId="0" fontId="2" fillId="2" borderId="2" xfId="0" applyFont="1" applyFill="1" applyBorder="1" applyAlignment="1">
      <alignment horizontal="left"/>
    </xf>
    <xf numFmtId="3" fontId="2" fillId="2" borderId="2" xfId="0" applyNumberFormat="1" applyFont="1" applyFill="1" applyBorder="1"/>
    <xf numFmtId="0" fontId="2" fillId="0" borderId="2" xfId="0" applyFont="1" applyBorder="1"/>
    <xf numFmtId="168" fontId="2" fillId="2" borderId="2" xfId="0" applyNumberFormat="1" applyFont="1" applyFill="1" applyBorder="1"/>
    <xf numFmtId="0" fontId="2" fillId="0" borderId="3" xfId="0" applyFont="1" applyBorder="1"/>
    <xf numFmtId="0" fontId="4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2" borderId="0" xfId="0" applyFont="1" applyFill="1" applyBorder="1" applyAlignment="1">
      <alignment horizontal="left"/>
    </xf>
    <xf numFmtId="165" fontId="2" fillId="0" borderId="0" xfId="0" applyNumberFormat="1" applyFont="1"/>
    <xf numFmtId="169" fontId="2" fillId="0" borderId="0" xfId="0" applyNumberFormat="1" applyFont="1"/>
    <xf numFmtId="43" fontId="2" fillId="0" borderId="0" xfId="0" applyNumberFormat="1" applyFont="1"/>
    <xf numFmtId="1" fontId="2" fillId="0" borderId="0" xfId="0" applyNumberFormat="1" applyFont="1"/>
    <xf numFmtId="0" fontId="8" fillId="2" borderId="0" xfId="1" applyFont="1" applyFill="1" applyBorder="1" applyAlignment="1" applyProtection="1">
      <alignment wrapText="1"/>
    </xf>
    <xf numFmtId="3" fontId="0" fillId="0" borderId="0" xfId="0" applyNumberFormat="1"/>
    <xf numFmtId="164" fontId="13" fillId="0" borderId="0" xfId="0" applyNumberFormat="1" applyFont="1"/>
    <xf numFmtId="164" fontId="0" fillId="0" borderId="0" xfId="0" applyNumberFormat="1" applyFont="1"/>
    <xf numFmtId="169" fontId="2" fillId="0" borderId="0" xfId="2" applyNumberFormat="1" applyFont="1"/>
    <xf numFmtId="0" fontId="1" fillId="0" borderId="0" xfId="0" applyFont="1"/>
    <xf numFmtId="0" fontId="1" fillId="0" borderId="0" xfId="0" applyFont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14" xfId="0" applyFont="1" applyFill="1" applyBorder="1"/>
    <xf numFmtId="17" fontId="1" fillId="3" borderId="14" xfId="0" applyNumberFormat="1" applyFont="1" applyFill="1" applyBorder="1" applyAlignment="1">
      <alignment horizontal="right"/>
    </xf>
    <xf numFmtId="17" fontId="1" fillId="3" borderId="0" xfId="0" applyNumberFormat="1" applyFont="1" applyFill="1" applyAlignment="1">
      <alignment horizontal="right"/>
    </xf>
    <xf numFmtId="168" fontId="1" fillId="3" borderId="13" xfId="0" applyNumberFormat="1" applyFont="1" applyFill="1" applyBorder="1"/>
    <xf numFmtId="0" fontId="4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2" borderId="0" xfId="1" applyFont="1" applyFill="1" applyBorder="1" applyAlignment="1" applyProtection="1">
      <alignment horizontal="left" wrapText="1"/>
    </xf>
    <xf numFmtId="0" fontId="5" fillId="2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</cellXfs>
  <cellStyles count="5">
    <cellStyle name="Migliaia" xfId="2" builtinId="3"/>
    <cellStyle name="Migliaia 2" xfId="3" xr:uid="{00000000-0005-0000-0000-000001000000}"/>
    <cellStyle name="Normale" xfId="0" builtinId="0"/>
    <cellStyle name="Normale_Foglio1" xfId="1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05459234129923E-2"/>
          <c:y val="3.4482758620689655E-2"/>
          <c:w val="0.92761663933502747"/>
          <c:h val="0.67510608587719634"/>
        </c:manualLayout>
      </c:layout>
      <c:lineChart>
        <c:grouping val="standard"/>
        <c:varyColors val="0"/>
        <c:ser>
          <c:idx val="0"/>
          <c:order val="0"/>
          <c:tx>
            <c:strRef>
              <c:f>'Grafico 1'!$B$5</c:f>
              <c:strCache>
                <c:ptCount val="1"/>
                <c:pt idx="0">
                  <c:v>Attivazioni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3.3032685302254547E-2"/>
                  <c:y val="-3.3719477311067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48-441F-B0A6-5B8C1E545889}"/>
                </c:ext>
              </c:extLst>
            </c:dLbl>
            <c:dLbl>
              <c:idx val="10"/>
              <c:layout>
                <c:manualLayout>
                  <c:x val="-5.370022407771366E-2"/>
                  <c:y val="-3.86187698455102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655070540665704E-2"/>
                      <c:h val="0.278108533603167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48-441F-B0A6-5B8C1E545889}"/>
                </c:ext>
              </c:extLst>
            </c:dLbl>
            <c:dLbl>
              <c:idx val="11"/>
              <c:layout>
                <c:manualLayout>
                  <c:x val="-2.7905436701175412E-2"/>
                  <c:y val="-3.8618769845510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48-441F-B0A6-5B8C1E545889}"/>
                </c:ext>
              </c:extLst>
            </c:dLbl>
            <c:dLbl>
              <c:idx val="18"/>
              <c:layout>
                <c:manualLayout>
                  <c:x val="-2.6315611581938701E-2"/>
                  <c:y val="-6.8014525052165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48-441F-B0A6-5B8C1E545889}"/>
                </c:ext>
              </c:extLst>
            </c:dLbl>
            <c:dLbl>
              <c:idx val="19"/>
              <c:layout>
                <c:manualLayout>
                  <c:x val="-2.7905436701175471E-2"/>
                  <c:y val="6.4266373377784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8-441F-B0A6-5B8C1E545889}"/>
                </c:ext>
              </c:extLst>
            </c:dLbl>
            <c:dLbl>
              <c:idx val="20"/>
              <c:layout>
                <c:manualLayout>
                  <c:x val="-3.4666199316500383E-2"/>
                  <c:y val="2.9971325636686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48-441F-B0A6-5B8C1E545889}"/>
                </c:ext>
              </c:extLst>
            </c:dLbl>
            <c:dLbl>
              <c:idx val="21"/>
              <c:layout>
                <c:manualLayout>
                  <c:x val="-1.5588297885657892E-2"/>
                  <c:y val="2.9971325636686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8-441F-B0A6-5B8C1E545889}"/>
                </c:ext>
              </c:extLst>
            </c:dLbl>
            <c:dLbl>
              <c:idx val="22"/>
              <c:layout>
                <c:manualLayout>
                  <c:x val="-2.2680795663658215E-2"/>
                  <c:y val="5.0517106825023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8-441F-B0A6-5B8C1E545889}"/>
                </c:ext>
              </c:extLst>
            </c:dLbl>
            <c:dLbl>
              <c:idx val="23"/>
              <c:layout>
                <c:manualLayout>
                  <c:x val="-2.8834420339746879E-2"/>
                  <c:y val="-4.85431131453396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48-441F-B0A6-5B8C1E545889}"/>
                </c:ext>
              </c:extLst>
            </c:dLbl>
            <c:dLbl>
              <c:idx val="24"/>
              <c:layout>
                <c:manualLayout>
                  <c:x val="-3.9998310028416674E-2"/>
                  <c:y val="1.76127637757883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553196549954298E-2"/>
                      <c:h val="0.116961929410838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A548-441F-B0A6-5B8C1E545889}"/>
                </c:ext>
              </c:extLst>
            </c:dLbl>
            <c:dLbl>
              <c:idx val="25"/>
              <c:layout>
                <c:manualLayout>
                  <c:x val="-7.9685561692846886E-3"/>
                  <c:y val="1.267268420715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48-441F-B0A6-5B8C1E545889}"/>
                </c:ext>
              </c:extLst>
            </c:dLbl>
            <c:dLbl>
              <c:idx val="26"/>
              <c:layout>
                <c:manualLayout>
                  <c:x val="-1.1685013253940273E-2"/>
                  <c:y val="5.7388131361628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48-441F-B0A6-5B8C1E545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1'!$A$10:$A$47</c:f>
              <c:strCache>
                <c:ptCount val="38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  <c:pt idx="31">
                  <c:v>IV2018</c:v>
                </c:pt>
                <c:pt idx="32">
                  <c:v>I2019</c:v>
                </c:pt>
                <c:pt idx="33">
                  <c:v>II2019</c:v>
                </c:pt>
                <c:pt idx="34">
                  <c:v>III2019</c:v>
                </c:pt>
                <c:pt idx="35">
                  <c:v>IV2019</c:v>
                </c:pt>
                <c:pt idx="36">
                  <c:v>I2020</c:v>
                </c:pt>
                <c:pt idx="37">
                  <c:v>II2020</c:v>
                </c:pt>
              </c:strCache>
            </c:strRef>
          </c:cat>
          <c:val>
            <c:numRef>
              <c:f>'Grafico 1'!$D$10:$D$47</c:f>
              <c:numCache>
                <c:formatCode>0.0</c:formatCode>
                <c:ptCount val="38"/>
                <c:pt idx="0">
                  <c:v>6.3335681408943829</c:v>
                </c:pt>
                <c:pt idx="1">
                  <c:v>4.8742686947013807</c:v>
                </c:pt>
                <c:pt idx="2">
                  <c:v>-0.22065152681452607</c:v>
                </c:pt>
                <c:pt idx="3">
                  <c:v>-0.1222676872593514</c:v>
                </c:pt>
                <c:pt idx="4">
                  <c:v>4.9406308657765639</c:v>
                </c:pt>
                <c:pt idx="5">
                  <c:v>-1.3216791944064092</c:v>
                </c:pt>
                <c:pt idx="6">
                  <c:v>-5.2965925367422537</c:v>
                </c:pt>
                <c:pt idx="7">
                  <c:v>-4.8843576110522555</c:v>
                </c:pt>
                <c:pt idx="8">
                  <c:v>-11.449625866947462</c:v>
                </c:pt>
                <c:pt idx="9">
                  <c:v>-7.6049240113086451</c:v>
                </c:pt>
                <c:pt idx="10">
                  <c:v>-2.7974340268330873</c:v>
                </c:pt>
                <c:pt idx="11">
                  <c:v>-2.3851753517371954E-2</c:v>
                </c:pt>
                <c:pt idx="12">
                  <c:v>3.6513622127897745</c:v>
                </c:pt>
                <c:pt idx="13">
                  <c:v>4.1036110707188209</c:v>
                </c:pt>
                <c:pt idx="14">
                  <c:v>3.6332208500565168</c:v>
                </c:pt>
                <c:pt idx="15">
                  <c:v>2.090573828122789</c:v>
                </c:pt>
                <c:pt idx="16">
                  <c:v>4.5959542751940479</c:v>
                </c:pt>
                <c:pt idx="17">
                  <c:v>4.4507733074285341</c:v>
                </c:pt>
                <c:pt idx="18">
                  <c:v>0.81639872317693596</c:v>
                </c:pt>
                <c:pt idx="19">
                  <c:v>8.795490996363748</c:v>
                </c:pt>
                <c:pt idx="20">
                  <c:v>-14.457439584979321</c:v>
                </c:pt>
                <c:pt idx="21">
                  <c:v>-11.672417580536568</c:v>
                </c:pt>
                <c:pt idx="22">
                  <c:v>-4.6653471825167427</c:v>
                </c:pt>
                <c:pt idx="23">
                  <c:v>-6.6607323230838524</c:v>
                </c:pt>
                <c:pt idx="24">
                  <c:v>8.6457453790714904</c:v>
                </c:pt>
                <c:pt idx="25">
                  <c:v>20.763583144082766</c:v>
                </c:pt>
                <c:pt idx="26">
                  <c:v>15.500699004483327</c:v>
                </c:pt>
                <c:pt idx="27">
                  <c:v>7.2894895643968738</c:v>
                </c:pt>
                <c:pt idx="28">
                  <c:v>13.558588684404743</c:v>
                </c:pt>
                <c:pt idx="29">
                  <c:v>5.5066541007628134</c:v>
                </c:pt>
                <c:pt idx="30">
                  <c:v>3.7926152929714485</c:v>
                </c:pt>
                <c:pt idx="31">
                  <c:v>5.5719488591552322</c:v>
                </c:pt>
                <c:pt idx="32">
                  <c:v>3.7772095198801363</c:v>
                </c:pt>
                <c:pt idx="33">
                  <c:v>0.88311454569190928</c:v>
                </c:pt>
                <c:pt idx="34">
                  <c:v>3.9352176778129118</c:v>
                </c:pt>
                <c:pt idx="35">
                  <c:v>1.3290509675919626</c:v>
                </c:pt>
                <c:pt idx="36">
                  <c:v>-10.006947836677234</c:v>
                </c:pt>
                <c:pt idx="37">
                  <c:v>-45.282067099573894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548-441F-B0A6-5B8C1E545889}"/>
            </c:ext>
          </c:extLst>
        </c:ser>
        <c:ser>
          <c:idx val="1"/>
          <c:order val="1"/>
          <c:tx>
            <c:strRef>
              <c:f>'Grafico 1'!$C$5</c:f>
              <c:strCache>
                <c:ptCount val="1"/>
                <c:pt idx="0">
                  <c:v>Lavoratori Attivati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4789379467471175E-2"/>
                  <c:y val="3.9696614203087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48-441F-B0A6-5B8C1E545889}"/>
                </c:ext>
              </c:extLst>
            </c:dLbl>
            <c:dLbl>
              <c:idx val="19"/>
              <c:layout>
                <c:manualLayout>
                  <c:x val="-2.5997646558091208E-2"/>
                  <c:y val="-3.890384391606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48-441F-B0A6-5B8C1E545889}"/>
                </c:ext>
              </c:extLst>
            </c:dLbl>
            <c:dLbl>
              <c:idx val="20"/>
              <c:layout>
                <c:manualLayout>
                  <c:x val="-1.804063442785073E-2"/>
                  <c:y val="-5.2797399594400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48-441F-B0A6-5B8C1E545889}"/>
                </c:ext>
              </c:extLst>
            </c:dLbl>
            <c:dLbl>
              <c:idx val="21"/>
              <c:layout>
                <c:manualLayout>
                  <c:x val="-2.5989760024035267E-2"/>
                  <c:y val="-4.8058973594356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48-441F-B0A6-5B8C1E545889}"/>
                </c:ext>
              </c:extLst>
            </c:dLbl>
            <c:dLbl>
              <c:idx val="22"/>
              <c:layout>
                <c:manualLayout>
                  <c:x val="-2.9169222487888537E-2"/>
                  <c:y val="-4.3591358882436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50619030331853E-2"/>
                      <c:h val="7.44939358717326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548-441F-B0A6-5B8C1E545889}"/>
                </c:ext>
              </c:extLst>
            </c:dLbl>
            <c:dLbl>
              <c:idx val="23"/>
              <c:layout>
                <c:manualLayout>
                  <c:x val="-2.7564437990561196E-2"/>
                  <c:y val="2.6736356231333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548-441F-B0A6-5B8C1E545889}"/>
                </c:ext>
              </c:extLst>
            </c:dLbl>
            <c:dLbl>
              <c:idx val="24"/>
              <c:layout>
                <c:manualLayout>
                  <c:x val="-2.4823804814552925E-4"/>
                  <c:y val="4.1325725413556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345054642414531E-2"/>
                      <c:h val="8.42925209406178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A548-441F-B0A6-5B8C1E545889}"/>
                </c:ext>
              </c:extLst>
            </c:dLbl>
            <c:dLbl>
              <c:idx val="25"/>
              <c:layout>
                <c:manualLayout>
                  <c:x val="-2.1189981849283765E-2"/>
                  <c:y val="-3.29978874591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48-441F-B0A6-5B8C1E545889}"/>
                </c:ext>
              </c:extLst>
            </c:dLbl>
            <c:dLbl>
              <c:idx val="26"/>
              <c:layout>
                <c:manualLayout>
                  <c:x val="-1.5001762839346575E-2"/>
                  <c:y val="-4.1127968760002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48-441F-B0A6-5B8C1E5458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1'!$A$10:$A$47</c:f>
              <c:strCache>
                <c:ptCount val="38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  <c:pt idx="31">
                  <c:v>IV2018</c:v>
                </c:pt>
                <c:pt idx="32">
                  <c:v>I2019</c:v>
                </c:pt>
                <c:pt idx="33">
                  <c:v>II2019</c:v>
                </c:pt>
                <c:pt idx="34">
                  <c:v>III2019</c:v>
                </c:pt>
                <c:pt idx="35">
                  <c:v>IV2019</c:v>
                </c:pt>
                <c:pt idx="36">
                  <c:v>I2020</c:v>
                </c:pt>
                <c:pt idx="37">
                  <c:v>II2020</c:v>
                </c:pt>
              </c:strCache>
            </c:strRef>
          </c:cat>
          <c:val>
            <c:numRef>
              <c:f>'Grafico 1'!$E$10:$E$47</c:f>
              <c:numCache>
                <c:formatCode>0.0</c:formatCode>
                <c:ptCount val="38"/>
                <c:pt idx="0">
                  <c:v>4.9115693686081299</c:v>
                </c:pt>
                <c:pt idx="1">
                  <c:v>4.9112885681902387</c:v>
                </c:pt>
                <c:pt idx="2">
                  <c:v>-0.41744655816361659</c:v>
                </c:pt>
                <c:pt idx="3">
                  <c:v>-0.98599063184833213</c:v>
                </c:pt>
                <c:pt idx="4">
                  <c:v>4.4381143028930197</c:v>
                </c:pt>
                <c:pt idx="5">
                  <c:v>-3.0456879226801563</c:v>
                </c:pt>
                <c:pt idx="6">
                  <c:v>-5.2446477763340704</c:v>
                </c:pt>
                <c:pt idx="7">
                  <c:v>-7.3547721269104294</c:v>
                </c:pt>
                <c:pt idx="8">
                  <c:v>-13.951126632671713</c:v>
                </c:pt>
                <c:pt idx="9">
                  <c:v>-10.017764261704002</c:v>
                </c:pt>
                <c:pt idx="10">
                  <c:v>-4.6448835646545845</c:v>
                </c:pt>
                <c:pt idx="11">
                  <c:v>-1.6355326915959782</c:v>
                </c:pt>
                <c:pt idx="12">
                  <c:v>1.6234267799536553</c:v>
                </c:pt>
                <c:pt idx="13">
                  <c:v>4.4328797601443473</c:v>
                </c:pt>
                <c:pt idx="14">
                  <c:v>2.6683933156641473</c:v>
                </c:pt>
                <c:pt idx="15">
                  <c:v>-0.31687064302865836</c:v>
                </c:pt>
                <c:pt idx="16">
                  <c:v>4.1836378837805093</c:v>
                </c:pt>
                <c:pt idx="17">
                  <c:v>5.5654486472330209</c:v>
                </c:pt>
                <c:pt idx="18">
                  <c:v>1.490113220322888</c:v>
                </c:pt>
                <c:pt idx="19">
                  <c:v>19.078505183855064</c:v>
                </c:pt>
                <c:pt idx="20">
                  <c:v>-8.4317242814733913</c:v>
                </c:pt>
                <c:pt idx="21">
                  <c:v>-8.5768234191521042</c:v>
                </c:pt>
                <c:pt idx="22">
                  <c:v>-4.4539796624580283</c:v>
                </c:pt>
                <c:pt idx="23">
                  <c:v>-8.5958894192165829</c:v>
                </c:pt>
                <c:pt idx="24">
                  <c:v>8.5204814816333627</c:v>
                </c:pt>
                <c:pt idx="25">
                  <c:v>19.028074800088728</c:v>
                </c:pt>
                <c:pt idx="26">
                  <c:v>14.698420318448388</c:v>
                </c:pt>
                <c:pt idx="27">
                  <c:v>7.1374341297290078</c:v>
                </c:pt>
                <c:pt idx="28">
                  <c:v>13.563633379830966</c:v>
                </c:pt>
                <c:pt idx="29">
                  <c:v>3.8776209019887937</c:v>
                </c:pt>
                <c:pt idx="30">
                  <c:v>3.5271762961725588</c:v>
                </c:pt>
                <c:pt idx="31">
                  <c:v>5.6042471260443474</c:v>
                </c:pt>
                <c:pt idx="32">
                  <c:v>2.8287096896866442</c:v>
                </c:pt>
                <c:pt idx="33">
                  <c:v>1.1256886139150633</c:v>
                </c:pt>
                <c:pt idx="34">
                  <c:v>3.2310837345911829</c:v>
                </c:pt>
                <c:pt idx="35">
                  <c:v>0.19148466035274725</c:v>
                </c:pt>
                <c:pt idx="36">
                  <c:v>-6.2875747681545784</c:v>
                </c:pt>
                <c:pt idx="37">
                  <c:v>-36.550299873574268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548-441F-B0A6-5B8C1E545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961792"/>
        <c:axId val="75597696"/>
      </c:lineChart>
      <c:catAx>
        <c:axId val="70961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5597696"/>
        <c:crosses val="autoZero"/>
        <c:auto val="1"/>
        <c:lblAlgn val="ctr"/>
        <c:lblOffset val="100"/>
        <c:noMultiLvlLbl val="0"/>
      </c:catAx>
      <c:valAx>
        <c:axId val="7559769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09617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421149789395545E-2"/>
          <c:y val="4.6114439878282149E-2"/>
          <c:w val="0.93752435137025691"/>
          <c:h val="0.74353815563784398"/>
        </c:manualLayout>
      </c:layout>
      <c:lineChart>
        <c:grouping val="standard"/>
        <c:varyColors val="0"/>
        <c:ser>
          <c:idx val="0"/>
          <c:order val="0"/>
          <c:tx>
            <c:strRef>
              <c:f>'Grafico 2'!$B$5</c:f>
              <c:strCache>
                <c:ptCount val="1"/>
                <c:pt idx="0">
                  <c:v>Cessazioni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5852512434730764E-2"/>
                  <c:y val="4.7119152435779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EB-464F-B765-44B709B23624}"/>
                </c:ext>
              </c:extLst>
            </c:dLbl>
            <c:dLbl>
              <c:idx val="18"/>
              <c:layout>
                <c:manualLayout>
                  <c:x val="-2.8892176504127499E-2"/>
                  <c:y val="2.96561582492918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EB-464F-B765-44B709B23624}"/>
                </c:ext>
              </c:extLst>
            </c:dLbl>
            <c:dLbl>
              <c:idx val="19"/>
              <c:layout>
                <c:manualLayout>
                  <c:x val="-3.8179074373113596E-2"/>
                  <c:y val="3.1739490899117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577058792435845E-2"/>
                      <c:h val="6.56876424909309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7EB-464F-B765-44B709B23624}"/>
                </c:ext>
              </c:extLst>
            </c:dLbl>
            <c:dLbl>
              <c:idx val="20"/>
              <c:layout>
                <c:manualLayout>
                  <c:x val="2.5865420836455953E-4"/>
                  <c:y val="-1.6177160046863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EB-464F-B765-44B709B23624}"/>
                </c:ext>
              </c:extLst>
            </c:dLbl>
            <c:dLbl>
              <c:idx val="21"/>
              <c:layout>
                <c:manualLayout>
                  <c:x val="-1.0354943356190969E-2"/>
                  <c:y val="4.65616645138895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EB-464F-B765-44B709B23624}"/>
                </c:ext>
              </c:extLst>
            </c:dLbl>
            <c:dLbl>
              <c:idx val="22"/>
              <c:layout>
                <c:manualLayout>
                  <c:x val="-1.5957742420940613E-2"/>
                  <c:y val="5.2116288675758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903758488005267E-2"/>
                      <c:h val="4.06876506930279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7EB-464F-B765-44B709B23624}"/>
                </c:ext>
              </c:extLst>
            </c:dLbl>
            <c:dLbl>
              <c:idx val="23"/>
              <c:layout>
                <c:manualLayout>
                  <c:x val="-3.2125492234545625E-2"/>
                  <c:y val="-4.29928558278184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771209568953135E-2"/>
                      <c:h val="8.1595123190246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7EB-464F-B765-44B709B23624}"/>
                </c:ext>
              </c:extLst>
            </c:dLbl>
            <c:dLbl>
              <c:idx val="24"/>
              <c:layout>
                <c:manualLayout>
                  <c:x val="-4.6387699097775556E-2"/>
                  <c:y val="-7.32022909855365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EB-464F-B765-44B709B23624}"/>
                </c:ext>
              </c:extLst>
            </c:dLbl>
            <c:dLbl>
              <c:idx val="25"/>
              <c:layout>
                <c:manualLayout>
                  <c:x val="-9.3379603908147774E-3"/>
                  <c:y val="3.9342097930874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EB-464F-B765-44B709B23624}"/>
                </c:ext>
              </c:extLst>
            </c:dLbl>
            <c:dLbl>
              <c:idx val="26"/>
              <c:layout>
                <c:manualLayout>
                  <c:x val="-1.1491901893069851E-2"/>
                  <c:y val="2.7676516173517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EB-464F-B765-44B709B236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2'!$A$10:$A$47</c:f>
              <c:strCache>
                <c:ptCount val="38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  <c:pt idx="31">
                  <c:v>IV2018</c:v>
                </c:pt>
                <c:pt idx="32">
                  <c:v>I2019</c:v>
                </c:pt>
                <c:pt idx="33">
                  <c:v>II2019</c:v>
                </c:pt>
                <c:pt idx="34">
                  <c:v>III2019</c:v>
                </c:pt>
                <c:pt idx="35">
                  <c:v>IV2019</c:v>
                </c:pt>
                <c:pt idx="36">
                  <c:v>I2020</c:v>
                </c:pt>
                <c:pt idx="37">
                  <c:v>II2020</c:v>
                </c:pt>
              </c:strCache>
            </c:strRef>
          </c:cat>
          <c:val>
            <c:numRef>
              <c:f>'Grafico 2'!$D$10:$D$47</c:f>
              <c:numCache>
                <c:formatCode>0.0</c:formatCode>
                <c:ptCount val="38"/>
                <c:pt idx="0">
                  <c:v>7.4419109187407644</c:v>
                </c:pt>
                <c:pt idx="1">
                  <c:v>4.864496223912786</c:v>
                </c:pt>
                <c:pt idx="2">
                  <c:v>3.8117841688024345</c:v>
                </c:pt>
                <c:pt idx="3">
                  <c:v>1.2010538645007047</c:v>
                </c:pt>
                <c:pt idx="4">
                  <c:v>3.5041070006810995</c:v>
                </c:pt>
                <c:pt idx="5">
                  <c:v>2.1413138340464779</c:v>
                </c:pt>
                <c:pt idx="6">
                  <c:v>-1.1792591087992825</c:v>
                </c:pt>
                <c:pt idx="7">
                  <c:v>-0.22169786939629055</c:v>
                </c:pt>
                <c:pt idx="8">
                  <c:v>-4.9655336932849963</c:v>
                </c:pt>
                <c:pt idx="9">
                  <c:v>-5.0510018478845264</c:v>
                </c:pt>
                <c:pt idx="10">
                  <c:v>-9.5432520826532219</c:v>
                </c:pt>
                <c:pt idx="11">
                  <c:v>-2.7081334815435247</c:v>
                </c:pt>
                <c:pt idx="12">
                  <c:v>1.2669443098655517</c:v>
                </c:pt>
                <c:pt idx="13">
                  <c:v>0.60657999902670057</c:v>
                </c:pt>
                <c:pt idx="14">
                  <c:v>1.4691422484910506</c:v>
                </c:pt>
                <c:pt idx="15">
                  <c:v>3.2684271013321773</c:v>
                </c:pt>
                <c:pt idx="16">
                  <c:v>3.6363798686464577</c:v>
                </c:pt>
                <c:pt idx="17">
                  <c:v>2.9275861362192299</c:v>
                </c:pt>
                <c:pt idx="18">
                  <c:v>-1.1593423738135089</c:v>
                </c:pt>
                <c:pt idx="19">
                  <c:v>-3.4273767725936586</c:v>
                </c:pt>
                <c:pt idx="20">
                  <c:v>-18.439184419714639</c:v>
                </c:pt>
                <c:pt idx="21">
                  <c:v>-12.325503501380201</c:v>
                </c:pt>
                <c:pt idx="22">
                  <c:v>-3.0299963474450231</c:v>
                </c:pt>
                <c:pt idx="23">
                  <c:v>-4.065316514158333</c:v>
                </c:pt>
                <c:pt idx="24">
                  <c:v>8.4127403256219964</c:v>
                </c:pt>
                <c:pt idx="25">
                  <c:v>13.982892626931164</c:v>
                </c:pt>
                <c:pt idx="26">
                  <c:v>18.508083341243228</c:v>
                </c:pt>
                <c:pt idx="27">
                  <c:v>7.8888866911244335</c:v>
                </c:pt>
                <c:pt idx="28">
                  <c:v>14.009470807322424</c:v>
                </c:pt>
                <c:pt idx="29">
                  <c:v>11.27901712412841</c:v>
                </c:pt>
                <c:pt idx="30">
                  <c:v>5.8830863080741302</c:v>
                </c:pt>
                <c:pt idx="31">
                  <c:v>5.2480609146709236</c:v>
                </c:pt>
                <c:pt idx="32">
                  <c:v>5.231331287153199</c:v>
                </c:pt>
                <c:pt idx="33">
                  <c:v>1.0394947106641235</c:v>
                </c:pt>
                <c:pt idx="34">
                  <c:v>1.5418475061268637</c:v>
                </c:pt>
                <c:pt idx="35">
                  <c:v>2.2012494128338358</c:v>
                </c:pt>
                <c:pt idx="36">
                  <c:v>-0.7307962378252375</c:v>
                </c:pt>
                <c:pt idx="37">
                  <c:v>-36.180951189314513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EB-464F-B765-44B709B23624}"/>
            </c:ext>
          </c:extLst>
        </c:ser>
        <c:ser>
          <c:idx val="1"/>
          <c:order val="1"/>
          <c:tx>
            <c:strRef>
              <c:f>'Grafico 2'!$C$5</c:f>
              <c:strCache>
                <c:ptCount val="1"/>
                <c:pt idx="0">
                  <c:v>Lavoratori Cessati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573795737972017E-2"/>
                  <c:y val="6.2499979494757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EB-464F-B765-44B709B23624}"/>
                </c:ext>
              </c:extLst>
            </c:dLbl>
            <c:dLbl>
              <c:idx val="1"/>
              <c:layout>
                <c:manualLayout>
                  <c:x val="-1.0977700357618025E-2"/>
                  <c:y val="3.4996745272071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EB-464F-B765-44B709B23624}"/>
                </c:ext>
              </c:extLst>
            </c:dLbl>
            <c:dLbl>
              <c:idx val="2"/>
              <c:layout>
                <c:manualLayout>
                  <c:x val="-1.2349912902320292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EB-464F-B765-44B709B23624}"/>
                </c:ext>
              </c:extLst>
            </c:dLbl>
            <c:dLbl>
              <c:idx val="3"/>
              <c:layout>
                <c:manualLayout>
                  <c:x val="-2.7216669699620565E-2"/>
                  <c:y val="-4.8331020888772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336594159220261E-2"/>
                      <c:h val="6.3354309923126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87EB-464F-B765-44B709B23624}"/>
                </c:ext>
              </c:extLst>
            </c:dLbl>
            <c:dLbl>
              <c:idx val="4"/>
              <c:layout>
                <c:manualLayout>
                  <c:x val="-1.7838763081129312E-2"/>
                  <c:y val="5.443938153433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EB-464F-B765-44B709B23624}"/>
                </c:ext>
              </c:extLst>
            </c:dLbl>
            <c:dLbl>
              <c:idx val="5"/>
              <c:layout>
                <c:manualLayout>
                  <c:x val="-3.018867598344960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EB-464F-B765-44B709B23624}"/>
                </c:ext>
              </c:extLst>
            </c:dLbl>
            <c:dLbl>
              <c:idx val="6"/>
              <c:layout>
                <c:manualLayout>
                  <c:x val="-2.744425089404509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EB-464F-B765-44B709B23624}"/>
                </c:ext>
              </c:extLst>
            </c:dLbl>
            <c:dLbl>
              <c:idx val="7"/>
              <c:layout>
                <c:manualLayout>
                  <c:x val="-2.1955400715236075E-2"/>
                  <c:y val="4.666232702942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EB-464F-B765-44B709B23624}"/>
                </c:ext>
              </c:extLst>
            </c:dLbl>
            <c:dLbl>
              <c:idx val="8"/>
              <c:layout>
                <c:manualLayout>
                  <c:x val="-1.9210975625831565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EB-464F-B765-44B709B23624}"/>
                </c:ext>
              </c:extLst>
            </c:dLbl>
            <c:dLbl>
              <c:idx val="9"/>
              <c:layout>
                <c:manualLayout>
                  <c:x val="-2.7444250894045143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EB-464F-B765-44B709B23624}"/>
                </c:ext>
              </c:extLst>
            </c:dLbl>
            <c:dLbl>
              <c:idx val="10"/>
              <c:layout>
                <c:manualLayout>
                  <c:x val="-2.8816463438747348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EB-464F-B765-44B709B23624}"/>
                </c:ext>
              </c:extLst>
            </c:dLbl>
            <c:dLbl>
              <c:idx val="11"/>
              <c:layout>
                <c:manualLayout>
                  <c:x val="-2.7444250894045095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EB-464F-B765-44B709B23624}"/>
                </c:ext>
              </c:extLst>
            </c:dLbl>
            <c:dLbl>
              <c:idx val="12"/>
              <c:layout>
                <c:manualLayout>
                  <c:x val="-3.1560888528151858E-2"/>
                  <c:y val="3.8885272524523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EB-464F-B765-44B709B23624}"/>
                </c:ext>
              </c:extLst>
            </c:dLbl>
            <c:dLbl>
              <c:idx val="13"/>
              <c:layout>
                <c:manualLayout>
                  <c:x val="-3.1560888528151858E-2"/>
                  <c:y val="3.4996745272071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EB-464F-B765-44B709B23624}"/>
                </c:ext>
              </c:extLst>
            </c:dLbl>
            <c:dLbl>
              <c:idx val="14"/>
              <c:layout>
                <c:manualLayout>
                  <c:x val="-2.8816463438747348E-2"/>
                  <c:y val="1.9442636262261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EB-464F-B765-44B709B23624}"/>
                </c:ext>
              </c:extLst>
            </c:dLbl>
            <c:dLbl>
              <c:idx val="15"/>
              <c:layout>
                <c:manualLayout>
                  <c:x val="-1.5874849806103361E-2"/>
                  <c:y val="4.235923807111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83194768081403E-2"/>
                      <c:h val="8.4187636421379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87EB-464F-B765-44B709B23624}"/>
                </c:ext>
              </c:extLst>
            </c:dLbl>
            <c:dLbl>
              <c:idx val="16"/>
              <c:layout>
                <c:manualLayout>
                  <c:x val="-2.3308233289381617E-2"/>
                  <c:y val="3.9441588109715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6495072511974E-2"/>
                      <c:h val="8.00209711217286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87EB-464F-B765-44B709B23624}"/>
                </c:ext>
              </c:extLst>
            </c:dLbl>
            <c:dLbl>
              <c:idx val="17"/>
              <c:layout>
                <c:manualLayout>
                  <c:x val="-2.5870644063603863E-2"/>
                  <c:y val="2.90249248605889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1356495072511974E-2"/>
                      <c:h val="9.25209670206801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87EB-464F-B765-44B709B23624}"/>
                </c:ext>
              </c:extLst>
            </c:dLbl>
            <c:dLbl>
              <c:idx val="18"/>
              <c:layout>
                <c:manualLayout>
                  <c:x val="-1.3266996955694289E-2"/>
                  <c:y val="-4.5833318296155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7EB-464F-B765-44B709B23624}"/>
                </c:ext>
              </c:extLst>
            </c:dLbl>
            <c:dLbl>
              <c:idx val="19"/>
              <c:layout>
                <c:manualLayout>
                  <c:x val="-2.9264697064315549E-3"/>
                  <c:y val="-2.50328001860891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7EB-464F-B765-44B709B23624}"/>
                </c:ext>
              </c:extLst>
            </c:dLbl>
            <c:dLbl>
              <c:idx val="20"/>
              <c:layout>
                <c:manualLayout>
                  <c:x val="-1.7838763081129212E-2"/>
                  <c:y val="4.2773799776976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7EB-464F-B765-44B709B23624}"/>
                </c:ext>
              </c:extLst>
            </c:dLbl>
            <c:dLbl>
              <c:idx val="21"/>
              <c:layout>
                <c:manualLayout>
                  <c:x val="-3.3110798327335648E-2"/>
                  <c:y val="-2.8755369317864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7EB-464F-B765-44B709B23624}"/>
                </c:ext>
              </c:extLst>
            </c:dLbl>
            <c:dLbl>
              <c:idx val="22"/>
              <c:layout>
                <c:manualLayout>
                  <c:x val="-2.9824522550029733E-2"/>
                  <c:y val="-3.499670767824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7EB-464F-B765-44B709B23624}"/>
                </c:ext>
              </c:extLst>
            </c:dLbl>
            <c:dLbl>
              <c:idx val="23"/>
              <c:layout>
                <c:manualLayout>
                  <c:x val="-1.6239013202855725E-2"/>
                  <c:y val="2.1389756761890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7EB-464F-B765-44B709B23624}"/>
                </c:ext>
              </c:extLst>
            </c:dLbl>
            <c:dLbl>
              <c:idx val="24"/>
              <c:layout>
                <c:manualLayout>
                  <c:x val="-1.2875150455057995E-2"/>
                  <c:y val="5.4583315425421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0029795376942545E-2"/>
                      <c:h val="9.25209670206801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87EB-464F-B765-44B709B23624}"/>
                </c:ext>
              </c:extLst>
            </c:dLbl>
            <c:dLbl>
              <c:idx val="25"/>
              <c:layout>
                <c:manualLayout>
                  <c:x val="-3.1560888528151858E-2"/>
                  <c:y val="-2.3331163514714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7EB-464F-B765-44B709B23624}"/>
                </c:ext>
              </c:extLst>
            </c:dLbl>
            <c:dLbl>
              <c:idx val="26"/>
              <c:layout>
                <c:manualLayout>
                  <c:x val="-3.2933101072854111E-2"/>
                  <c:y val="-1.16655817573570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87EB-464F-B765-44B709B2362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2'!$A$10:$A$47</c:f>
              <c:strCache>
                <c:ptCount val="38"/>
                <c:pt idx="0">
                  <c:v>I2011</c:v>
                </c:pt>
                <c:pt idx="1">
                  <c:v>II2011</c:v>
                </c:pt>
                <c:pt idx="2">
                  <c:v>III2011</c:v>
                </c:pt>
                <c:pt idx="3">
                  <c:v>IV2011</c:v>
                </c:pt>
                <c:pt idx="4">
                  <c:v>I2012</c:v>
                </c:pt>
                <c:pt idx="5">
                  <c:v>II2012</c:v>
                </c:pt>
                <c:pt idx="6">
                  <c:v>III2012</c:v>
                </c:pt>
                <c:pt idx="7">
                  <c:v>IV2012</c:v>
                </c:pt>
                <c:pt idx="8">
                  <c:v>I2013</c:v>
                </c:pt>
                <c:pt idx="9">
                  <c:v>II2013</c:v>
                </c:pt>
                <c:pt idx="10">
                  <c:v>III2013</c:v>
                </c:pt>
                <c:pt idx="11">
                  <c:v>IV2013</c:v>
                </c:pt>
                <c:pt idx="12">
                  <c:v>I2014</c:v>
                </c:pt>
                <c:pt idx="13">
                  <c:v>II2014</c:v>
                </c:pt>
                <c:pt idx="14">
                  <c:v>III2014</c:v>
                </c:pt>
                <c:pt idx="15">
                  <c:v>IV2014</c:v>
                </c:pt>
                <c:pt idx="16">
                  <c:v>I2015</c:v>
                </c:pt>
                <c:pt idx="17">
                  <c:v>II2015</c:v>
                </c:pt>
                <c:pt idx="18">
                  <c:v>III2015</c:v>
                </c:pt>
                <c:pt idx="19">
                  <c:v>IV2015</c:v>
                </c:pt>
                <c:pt idx="20">
                  <c:v>I2016</c:v>
                </c:pt>
                <c:pt idx="21">
                  <c:v>II2016</c:v>
                </c:pt>
                <c:pt idx="22">
                  <c:v>III2016</c:v>
                </c:pt>
                <c:pt idx="23">
                  <c:v>IV2016</c:v>
                </c:pt>
                <c:pt idx="24">
                  <c:v>I2017</c:v>
                </c:pt>
                <c:pt idx="25">
                  <c:v>II2017</c:v>
                </c:pt>
                <c:pt idx="26">
                  <c:v>III2017</c:v>
                </c:pt>
                <c:pt idx="27">
                  <c:v>IV2017</c:v>
                </c:pt>
                <c:pt idx="28">
                  <c:v>I2018</c:v>
                </c:pt>
                <c:pt idx="29">
                  <c:v>II2018</c:v>
                </c:pt>
                <c:pt idx="30">
                  <c:v>III2018</c:v>
                </c:pt>
                <c:pt idx="31">
                  <c:v>IV2018</c:v>
                </c:pt>
                <c:pt idx="32">
                  <c:v>I2019</c:v>
                </c:pt>
                <c:pt idx="33">
                  <c:v>II2019</c:v>
                </c:pt>
                <c:pt idx="34">
                  <c:v>III2019</c:v>
                </c:pt>
                <c:pt idx="35">
                  <c:v>IV2019</c:v>
                </c:pt>
                <c:pt idx="36">
                  <c:v>I2020</c:v>
                </c:pt>
                <c:pt idx="37">
                  <c:v>II2020</c:v>
                </c:pt>
              </c:strCache>
            </c:strRef>
          </c:cat>
          <c:val>
            <c:numRef>
              <c:f>'Grafico 2'!$E$10:$E$47</c:f>
              <c:numCache>
                <c:formatCode>0.0</c:formatCode>
                <c:ptCount val="38"/>
                <c:pt idx="0">
                  <c:v>7.0140327305976964</c:v>
                </c:pt>
                <c:pt idx="1">
                  <c:v>4.1501165338587525</c:v>
                </c:pt>
                <c:pt idx="2">
                  <c:v>3.8222375605440151</c:v>
                </c:pt>
                <c:pt idx="3">
                  <c:v>0.9273322915721085</c:v>
                </c:pt>
                <c:pt idx="4">
                  <c:v>2.78498284588323</c:v>
                </c:pt>
                <c:pt idx="5">
                  <c:v>1.7202642508038799</c:v>
                </c:pt>
                <c:pt idx="6">
                  <c:v>-1.3284764486056178</c:v>
                </c:pt>
                <c:pt idx="7">
                  <c:v>-1.0014057423833538</c:v>
                </c:pt>
                <c:pt idx="8">
                  <c:v>-7.488988652533406</c:v>
                </c:pt>
                <c:pt idx="9">
                  <c:v>-7.6660119818297527</c:v>
                </c:pt>
                <c:pt idx="10">
                  <c:v>-10.632741409735617</c:v>
                </c:pt>
                <c:pt idx="11">
                  <c:v>-4.9518587873987201</c:v>
                </c:pt>
                <c:pt idx="12">
                  <c:v>-1.1111518630246682</c:v>
                </c:pt>
                <c:pt idx="13">
                  <c:v>-0.27492131736448672</c:v>
                </c:pt>
                <c:pt idx="14">
                  <c:v>0.1038477984945463</c:v>
                </c:pt>
                <c:pt idx="15">
                  <c:v>2.4123222506131938</c:v>
                </c:pt>
                <c:pt idx="16">
                  <c:v>1.8708226767321645</c:v>
                </c:pt>
                <c:pt idx="17">
                  <c:v>2.7763941849380362</c:v>
                </c:pt>
                <c:pt idx="18">
                  <c:v>-0.99103318638997084</c:v>
                </c:pt>
                <c:pt idx="19">
                  <c:v>-0.27841666666666665</c:v>
                </c:pt>
                <c:pt idx="20">
                  <c:v>-10.850863393714512</c:v>
                </c:pt>
                <c:pt idx="21">
                  <c:v>-8.6350194985620288</c:v>
                </c:pt>
                <c:pt idx="22">
                  <c:v>-2.5434983361349759</c:v>
                </c:pt>
                <c:pt idx="23">
                  <c:v>-4.6175644022231896</c:v>
                </c:pt>
                <c:pt idx="24">
                  <c:v>7.9383567704433764</c:v>
                </c:pt>
                <c:pt idx="25">
                  <c:v>12.908705017940477</c:v>
                </c:pt>
                <c:pt idx="26">
                  <c:v>17.135006983753584</c:v>
                </c:pt>
                <c:pt idx="27">
                  <c:v>7.2469615232137654</c:v>
                </c:pt>
                <c:pt idx="28">
                  <c:v>13.458905432322782</c:v>
                </c:pt>
                <c:pt idx="29">
                  <c:v>10.889399896150136</c:v>
                </c:pt>
                <c:pt idx="30">
                  <c:v>5.5567886951911092</c:v>
                </c:pt>
                <c:pt idx="31">
                  <c:v>5.2476902786043356</c:v>
                </c:pt>
                <c:pt idx="32">
                  <c:v>4.2353964483639972</c:v>
                </c:pt>
                <c:pt idx="33">
                  <c:v>0.9385952643026696</c:v>
                </c:pt>
                <c:pt idx="34">
                  <c:v>0.98910433269229181</c:v>
                </c:pt>
                <c:pt idx="35">
                  <c:v>0.54375435389633697</c:v>
                </c:pt>
                <c:pt idx="36">
                  <c:v>5.5846041975343201</c:v>
                </c:pt>
                <c:pt idx="37">
                  <c:v>-24.800970383911146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7EB-464F-B765-44B709B23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1584"/>
        <c:axId val="132853120"/>
      </c:lineChart>
      <c:catAx>
        <c:axId val="13285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853120"/>
        <c:crosses val="autoZero"/>
        <c:auto val="1"/>
        <c:lblAlgn val="ctr"/>
        <c:lblOffset val="100"/>
        <c:noMultiLvlLbl val="0"/>
      </c:catAx>
      <c:valAx>
        <c:axId val="132853120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285158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3'!$B$2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3'!$A$3:$A$6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3'!$B$3:$B$6</c:f>
              <c:numCache>
                <c:formatCode>0.0</c:formatCode>
                <c:ptCount val="4"/>
                <c:pt idx="0">
                  <c:v>-70.297730007006962</c:v>
                </c:pt>
                <c:pt idx="1">
                  <c:v>-74.801806875420894</c:v>
                </c:pt>
                <c:pt idx="2">
                  <c:v>-63.072375695177804</c:v>
                </c:pt>
                <c:pt idx="3">
                  <c:v>-68.918946684199511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F-4066-A397-0B1C12B07DAF}"/>
            </c:ext>
          </c:extLst>
        </c:ser>
        <c:ser>
          <c:idx val="1"/>
          <c:order val="1"/>
          <c:tx>
            <c:strRef>
              <c:f>'Grafico 3'!$C$2</c:f>
              <c:strCache>
                <c:ptCount val="1"/>
                <c:pt idx="0">
                  <c:v>Maggio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3'!$A$3:$A$6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3'!$C$3:$C$6</c:f>
              <c:numCache>
                <c:formatCode>0.0</c:formatCode>
                <c:ptCount val="4"/>
                <c:pt idx="0">
                  <c:v>-45.952399043099661</c:v>
                </c:pt>
                <c:pt idx="1">
                  <c:v>-48.793515937749213</c:v>
                </c:pt>
                <c:pt idx="2">
                  <c:v>-37.181510360840853</c:v>
                </c:pt>
                <c:pt idx="3">
                  <c:v>-43.465671264171093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CF-4066-A397-0B1C12B07DAF}"/>
            </c:ext>
          </c:extLst>
        </c:ser>
        <c:ser>
          <c:idx val="2"/>
          <c:order val="2"/>
          <c:tx>
            <c:strRef>
              <c:f>'Grafico 3'!$D$2</c:f>
              <c:strCache>
                <c:ptCount val="1"/>
                <c:pt idx="0">
                  <c:v>Giugno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3'!$A$3:$A$6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3'!$D$3:$D$6</c:f>
              <c:numCache>
                <c:formatCode>0.0</c:formatCode>
                <c:ptCount val="4"/>
                <c:pt idx="0">
                  <c:v>-24.390799904058298</c:v>
                </c:pt>
                <c:pt idx="1">
                  <c:v>-34.721523234356653</c:v>
                </c:pt>
                <c:pt idx="2">
                  <c:v>-16.90103487961769</c:v>
                </c:pt>
                <c:pt idx="3">
                  <c:v>-24.158388351972299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CF-4066-A397-0B1C12B07DAF}"/>
            </c:ext>
          </c:extLst>
        </c:ser>
        <c:ser>
          <c:idx val="3"/>
          <c:order val="3"/>
          <c:tx>
            <c:strRef>
              <c:f>'Grafico 3'!$E$2</c:f>
              <c:strCache>
                <c:ptCount val="1"/>
                <c:pt idx="0">
                  <c:v>II Trimestre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3'!$A$3:$A$6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3'!$E$3:$E$6</c:f>
              <c:numCache>
                <c:formatCode>0.0</c:formatCode>
                <c:ptCount val="4"/>
                <c:pt idx="0">
                  <c:v>-46.075543613288851</c:v>
                </c:pt>
                <c:pt idx="1">
                  <c:v>-52.042553996054679</c:v>
                </c:pt>
                <c:pt idx="2">
                  <c:v>-37.685868148006691</c:v>
                </c:pt>
                <c:pt idx="3">
                  <c:v>-44.53697514221551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CF-4066-A397-0B1C12B07D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5363880"/>
        <c:axId val="1735358960"/>
      </c:barChart>
      <c:catAx>
        <c:axId val="173536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35358960"/>
        <c:crosses val="autoZero"/>
        <c:auto val="1"/>
        <c:lblAlgn val="ctr"/>
        <c:lblOffset val="100"/>
        <c:noMultiLvlLbl val="0"/>
      </c:catAx>
      <c:valAx>
        <c:axId val="17353589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3536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4'!$B$1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4'!$A$2:$A$11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Alberghi e ristoranti</c:v>
                </c:pt>
                <c:pt idx="4">
                  <c:v>Commercio e riparazioni</c:v>
                </c:pt>
                <c:pt idx="5">
                  <c:v>Trasporti, Comunicaz., attività  finanz. e altri servizi a imprese</c:v>
                </c:pt>
                <c:pt idx="6">
                  <c:v>P.A., Istruzione e Sanità</c:v>
                </c:pt>
                <c:pt idx="7">
                  <c:v>Attività svolte da famiglie e convivenze</c:v>
                </c:pt>
                <c:pt idx="8">
                  <c:v>Altri servizi pubblici, sociali e personali</c:v>
                </c:pt>
                <c:pt idx="9">
                  <c:v>Totale economia</c:v>
                </c:pt>
              </c:strCache>
            </c:strRef>
          </c:cat>
          <c:val>
            <c:numRef>
              <c:f>'Grafico 4'!$B$2:$B$11</c:f>
              <c:numCache>
                <c:formatCode>0.0</c:formatCode>
                <c:ptCount val="10"/>
                <c:pt idx="0">
                  <c:v>-21.468661916853616</c:v>
                </c:pt>
                <c:pt idx="1">
                  <c:v>-66.198640770000338</c:v>
                </c:pt>
                <c:pt idx="2">
                  <c:v>-79.235714420375928</c:v>
                </c:pt>
                <c:pt idx="3">
                  <c:v>-94.388514339609472</c:v>
                </c:pt>
                <c:pt idx="4">
                  <c:v>-66.320807280381359</c:v>
                </c:pt>
                <c:pt idx="5">
                  <c:v>-66.705042329519031</c:v>
                </c:pt>
                <c:pt idx="6">
                  <c:v>-53.231472354153595</c:v>
                </c:pt>
                <c:pt idx="7">
                  <c:v>-20.507264070321085</c:v>
                </c:pt>
                <c:pt idx="8">
                  <c:v>-85.624492783603586</c:v>
                </c:pt>
                <c:pt idx="9">
                  <c:v>-68.918946684199511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FE-4133-9DFB-DBF2227D80F8}"/>
            </c:ext>
          </c:extLst>
        </c:ser>
        <c:ser>
          <c:idx val="1"/>
          <c:order val="1"/>
          <c:tx>
            <c:strRef>
              <c:f>'Grafico 4'!$C$1</c:f>
              <c:strCache>
                <c:ptCount val="1"/>
                <c:pt idx="0">
                  <c:v>Maggio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4'!$A$2:$A$11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Alberghi e ristoranti</c:v>
                </c:pt>
                <c:pt idx="4">
                  <c:v>Commercio e riparazioni</c:v>
                </c:pt>
                <c:pt idx="5">
                  <c:v>Trasporti, Comunicaz., attività  finanz. e altri servizi a imprese</c:v>
                </c:pt>
                <c:pt idx="6">
                  <c:v>P.A., Istruzione e Sanità</c:v>
                </c:pt>
                <c:pt idx="7">
                  <c:v>Attività svolte da famiglie e convivenze</c:v>
                </c:pt>
                <c:pt idx="8">
                  <c:v>Altri servizi pubblici, sociali e personali</c:v>
                </c:pt>
                <c:pt idx="9">
                  <c:v>Totale economia</c:v>
                </c:pt>
              </c:strCache>
            </c:strRef>
          </c:cat>
          <c:val>
            <c:numRef>
              <c:f>'Grafico 4'!$C$2:$C$11</c:f>
              <c:numCache>
                <c:formatCode>0.0</c:formatCode>
                <c:ptCount val="10"/>
                <c:pt idx="0">
                  <c:v>-5.731067790936768</c:v>
                </c:pt>
                <c:pt idx="1">
                  <c:v>-37.086444333831096</c:v>
                </c:pt>
                <c:pt idx="2">
                  <c:v>10.805500982318271</c:v>
                </c:pt>
                <c:pt idx="3">
                  <c:v>-66.9958233288271</c:v>
                </c:pt>
                <c:pt idx="4">
                  <c:v>-34.743642678454329</c:v>
                </c:pt>
                <c:pt idx="5">
                  <c:v>-46.588174924454073</c:v>
                </c:pt>
                <c:pt idx="6">
                  <c:v>-66.175358731725183</c:v>
                </c:pt>
                <c:pt idx="7">
                  <c:v>-4.0666174116488119</c:v>
                </c:pt>
                <c:pt idx="8">
                  <c:v>-53.822122715540644</c:v>
                </c:pt>
                <c:pt idx="9">
                  <c:v>-43.465671264171093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E-4133-9DFB-DBF2227D80F8}"/>
            </c:ext>
          </c:extLst>
        </c:ser>
        <c:ser>
          <c:idx val="2"/>
          <c:order val="2"/>
          <c:tx>
            <c:strRef>
              <c:f>'Grafico 4'!$D$1</c:f>
              <c:strCache>
                <c:ptCount val="1"/>
                <c:pt idx="0">
                  <c:v>Giugno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'Grafico 4'!$A$2:$A$11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Alberghi e ristoranti</c:v>
                </c:pt>
                <c:pt idx="4">
                  <c:v>Commercio e riparazioni</c:v>
                </c:pt>
                <c:pt idx="5">
                  <c:v>Trasporti, Comunicaz., attività  finanz. e altri servizi a imprese</c:v>
                </c:pt>
                <c:pt idx="6">
                  <c:v>P.A., Istruzione e Sanità</c:v>
                </c:pt>
                <c:pt idx="7">
                  <c:v>Attività svolte da famiglie e convivenze</c:v>
                </c:pt>
                <c:pt idx="8">
                  <c:v>Altri servizi pubblici, sociali e personali</c:v>
                </c:pt>
                <c:pt idx="9">
                  <c:v>Totale economia</c:v>
                </c:pt>
              </c:strCache>
            </c:strRef>
          </c:cat>
          <c:val>
            <c:numRef>
              <c:f>'Grafico 4'!$D$2:$D$11</c:f>
              <c:numCache>
                <c:formatCode>0.0</c:formatCode>
                <c:ptCount val="10"/>
                <c:pt idx="0">
                  <c:v>1.5425430849454269</c:v>
                </c:pt>
                <c:pt idx="1">
                  <c:v>-26.898476307417535</c:v>
                </c:pt>
                <c:pt idx="2">
                  <c:v>-1.7183304857212596</c:v>
                </c:pt>
                <c:pt idx="3">
                  <c:v>-29.965290590059968</c:v>
                </c:pt>
                <c:pt idx="4">
                  <c:v>-21.258233022938906</c:v>
                </c:pt>
                <c:pt idx="5">
                  <c:v>-30.034515084370206</c:v>
                </c:pt>
                <c:pt idx="6">
                  <c:v>-35.072886577161889</c:v>
                </c:pt>
                <c:pt idx="7">
                  <c:v>10.331839123396836</c:v>
                </c:pt>
                <c:pt idx="8">
                  <c:v>-35.43851529074427</c:v>
                </c:pt>
                <c:pt idx="9">
                  <c:v>-24.158388351972299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E-4133-9DFB-DBF2227D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2071351952"/>
        <c:axId val="2071347688"/>
      </c:barChart>
      <c:lineChart>
        <c:grouping val="standard"/>
        <c:varyColors val="0"/>
        <c:ser>
          <c:idx val="3"/>
          <c:order val="3"/>
          <c:tx>
            <c:strRef>
              <c:f>'Grafico 4'!$E$1</c:f>
              <c:strCache>
                <c:ptCount val="1"/>
                <c:pt idx="0">
                  <c:v>II Trimestre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'Grafico 4'!$A$2:$A$11</c:f>
              <c:strCache>
                <c:ptCount val="10"/>
                <c:pt idx="0">
                  <c:v>Agricoltura</c:v>
                </c:pt>
                <c:pt idx="1">
                  <c:v>Industria in senso stretto</c:v>
                </c:pt>
                <c:pt idx="2">
                  <c:v>Costruzioni</c:v>
                </c:pt>
                <c:pt idx="3">
                  <c:v>Alberghi e ristoranti</c:v>
                </c:pt>
                <c:pt idx="4">
                  <c:v>Commercio e riparazioni</c:v>
                </c:pt>
                <c:pt idx="5">
                  <c:v>Trasporti, Comunicaz., attività  finanz. e altri servizi a imprese</c:v>
                </c:pt>
                <c:pt idx="6">
                  <c:v>P.A., Istruzione e Sanità</c:v>
                </c:pt>
                <c:pt idx="7">
                  <c:v>Attività svolte da famiglie e convivenze</c:v>
                </c:pt>
                <c:pt idx="8">
                  <c:v>Altri servizi pubblici, sociali e personali</c:v>
                </c:pt>
                <c:pt idx="9">
                  <c:v>Totale economia</c:v>
                </c:pt>
              </c:strCache>
            </c:strRef>
          </c:cat>
          <c:val>
            <c:numRef>
              <c:f>'Grafico 4'!$E$2:$E$11</c:f>
              <c:numCache>
                <c:formatCode>0.0</c:formatCode>
                <c:ptCount val="10"/>
                <c:pt idx="0">
                  <c:v>-7.9955608761104235</c:v>
                </c:pt>
                <c:pt idx="1">
                  <c:v>-43.150990256638856</c:v>
                </c:pt>
                <c:pt idx="2">
                  <c:v>-20.779938261057765</c:v>
                </c:pt>
                <c:pt idx="3">
                  <c:v>-61.805666037209456</c:v>
                </c:pt>
                <c:pt idx="4">
                  <c:v>-39.528881401047016</c:v>
                </c:pt>
                <c:pt idx="5">
                  <c:v>-47.245841104205049</c:v>
                </c:pt>
                <c:pt idx="6">
                  <c:v>-52.453110905448625</c:v>
                </c:pt>
                <c:pt idx="7">
                  <c:v>-4.8484163825329665</c:v>
                </c:pt>
                <c:pt idx="8">
                  <c:v>-55.514723537765292</c:v>
                </c:pt>
                <c:pt idx="9">
                  <c:v>-44.53697514221551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FE-4133-9DFB-DBF2227D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351952"/>
        <c:axId val="2071347688"/>
      </c:lineChart>
      <c:catAx>
        <c:axId val="207135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1347688"/>
        <c:crosses val="autoZero"/>
        <c:auto val="1"/>
        <c:lblAlgn val="ctr"/>
        <c:lblOffset val="100"/>
        <c:noMultiLvlLbl val="0"/>
      </c:catAx>
      <c:valAx>
        <c:axId val="207134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7135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6.7892825896762904E-2"/>
                  <c:y val="0.137724390290629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D-41D6-92A3-1513D296C6CB}"/>
                </c:ext>
              </c:extLst>
            </c:dLbl>
            <c:dLbl>
              <c:idx val="4"/>
              <c:layout>
                <c:manualLayout>
                  <c:x val="2.8223972003499562E-2"/>
                  <c:y val="8.95913558250474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D-41D6-92A3-1513D296C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5'!$A$7:$A$11</c:f>
              <c:strCache>
                <c:ptCount val="5"/>
                <c:pt idx="0">
                  <c:v>Tempo Indeterminato (a)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(b)</c:v>
                </c:pt>
              </c:strCache>
            </c:strRef>
          </c:cat>
          <c:val>
            <c:numRef>
              <c:f>'Grafico 5'!$B$7:$B$11</c:f>
              <c:numCache>
                <c:formatCode>0.0%</c:formatCode>
                <c:ptCount val="5"/>
                <c:pt idx="0">
                  <c:v>0.20815980887300445</c:v>
                </c:pt>
                <c:pt idx="1">
                  <c:v>0.64449672690740489</c:v>
                </c:pt>
                <c:pt idx="2">
                  <c:v>2.8669049334709224E-2</c:v>
                </c:pt>
                <c:pt idx="3">
                  <c:v>2.8497865281359714E-2</c:v>
                </c:pt>
                <c:pt idx="4">
                  <c:v>9.0176549603521686E-2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D-41D6-92A3-1513D296C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6'!$B$1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6'!$A$2:$A$7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</c:v>
                </c:pt>
                <c:pt idx="5">
                  <c:v>Totale</c:v>
                </c:pt>
              </c:strCache>
            </c:strRef>
          </c:cat>
          <c:val>
            <c:numRef>
              <c:f>'Grafico 6'!$B$2:$B$7</c:f>
              <c:numCache>
                <c:formatCode>0.0</c:formatCode>
                <c:ptCount val="6"/>
                <c:pt idx="0">
                  <c:v>-53.038638081460832</c:v>
                </c:pt>
                <c:pt idx="1">
                  <c:v>-70.303166437214699</c:v>
                </c:pt>
                <c:pt idx="2">
                  <c:v>-86.975056929513315</c:v>
                </c:pt>
                <c:pt idx="3">
                  <c:v>-54.427419636312869</c:v>
                </c:pt>
                <c:pt idx="4">
                  <c:v>-85.953819820449226</c:v>
                </c:pt>
                <c:pt idx="5">
                  <c:v>-68.918946684199511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9-42B0-B5AE-5986285B5AE3}"/>
            </c:ext>
          </c:extLst>
        </c:ser>
        <c:ser>
          <c:idx val="1"/>
          <c:order val="1"/>
          <c:tx>
            <c:strRef>
              <c:f>'Grafico 6'!$C$1</c:f>
              <c:strCache>
                <c:ptCount val="1"/>
                <c:pt idx="0">
                  <c:v>Maggio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6'!$A$2:$A$7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</c:v>
                </c:pt>
                <c:pt idx="5">
                  <c:v>Totale</c:v>
                </c:pt>
              </c:strCache>
            </c:strRef>
          </c:cat>
          <c:val>
            <c:numRef>
              <c:f>'Grafico 6'!$C$2:$C$7</c:f>
              <c:numCache>
                <c:formatCode>0.0</c:formatCode>
                <c:ptCount val="6"/>
                <c:pt idx="0">
                  <c:v>-32.337388418516781</c:v>
                </c:pt>
                <c:pt idx="1">
                  <c:v>-46.519430637144147</c:v>
                </c:pt>
                <c:pt idx="2">
                  <c:v>-53.163366884194225</c:v>
                </c:pt>
                <c:pt idx="3">
                  <c:v>-35.516788595010318</c:v>
                </c:pt>
                <c:pt idx="4">
                  <c:v>-42.746036781741793</c:v>
                </c:pt>
                <c:pt idx="5">
                  <c:v>-43.465671264171093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D9-42B0-B5AE-5986285B5AE3}"/>
            </c:ext>
          </c:extLst>
        </c:ser>
        <c:ser>
          <c:idx val="2"/>
          <c:order val="2"/>
          <c:tx>
            <c:strRef>
              <c:f>'Grafico 6'!$D$1</c:f>
              <c:strCache>
                <c:ptCount val="1"/>
                <c:pt idx="0">
                  <c:v>Giugno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6'!$A$2:$A$7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</c:v>
                </c:pt>
                <c:pt idx="5">
                  <c:v>Totale</c:v>
                </c:pt>
              </c:strCache>
            </c:strRef>
          </c:cat>
          <c:val>
            <c:numRef>
              <c:f>'Grafico 6'!$D$2:$D$7</c:f>
              <c:numCache>
                <c:formatCode>0.0</c:formatCode>
                <c:ptCount val="6"/>
                <c:pt idx="0">
                  <c:v>-22.986463254308788</c:v>
                </c:pt>
                <c:pt idx="1">
                  <c:v>-24.329460839733343</c:v>
                </c:pt>
                <c:pt idx="2">
                  <c:v>-35.820171092280624</c:v>
                </c:pt>
                <c:pt idx="3">
                  <c:v>-16.115988488579653</c:v>
                </c:pt>
                <c:pt idx="4">
                  <c:v>-22.036443564489336</c:v>
                </c:pt>
                <c:pt idx="5">
                  <c:v>-24.158388351972299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D9-42B0-B5AE-5986285B5AE3}"/>
            </c:ext>
          </c:extLst>
        </c:ser>
        <c:ser>
          <c:idx val="3"/>
          <c:order val="3"/>
          <c:tx>
            <c:strRef>
              <c:f>'Grafico 6'!$E$1</c:f>
              <c:strCache>
                <c:ptCount val="1"/>
                <c:pt idx="0">
                  <c:v>II Trimestre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6'!$A$2:$A$7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</c:v>
                </c:pt>
                <c:pt idx="5">
                  <c:v>Totale</c:v>
                </c:pt>
              </c:strCache>
            </c:strRef>
          </c:cat>
          <c:val>
            <c:numRef>
              <c:f>'Grafico 6'!$E$2:$E$7</c:f>
              <c:numCache>
                <c:formatCode>0.0</c:formatCode>
                <c:ptCount val="6"/>
                <c:pt idx="0">
                  <c:v>-35.948590315911453</c:v>
                </c:pt>
                <c:pt idx="1">
                  <c:v>-45.707246640667464</c:v>
                </c:pt>
                <c:pt idx="2">
                  <c:v>-56.56240628318082</c:v>
                </c:pt>
                <c:pt idx="3">
                  <c:v>-35.628406056285264</c:v>
                </c:pt>
                <c:pt idx="4">
                  <c:v>-50.086608927381747</c:v>
                </c:pt>
                <c:pt idx="5">
                  <c:v>-44.53697514221551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D9-42B0-B5AE-5986285B5A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41887840"/>
        <c:axId val="841892432"/>
      </c:barChart>
      <c:catAx>
        <c:axId val="84188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1892432"/>
        <c:crosses val="autoZero"/>
        <c:auto val="1"/>
        <c:lblAlgn val="ctr"/>
        <c:lblOffset val="100"/>
        <c:noMultiLvlLbl val="0"/>
      </c:catAx>
      <c:valAx>
        <c:axId val="8418924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4188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7'!$B$5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7'!$A$6:$A$9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7'!$B$6:$B$9</c:f>
              <c:numCache>
                <c:formatCode>0.0</c:formatCode>
                <c:ptCount val="4"/>
                <c:pt idx="0">
                  <c:v>-73.746600494752855</c:v>
                </c:pt>
                <c:pt idx="1">
                  <c:v>-79.591313697054559</c:v>
                </c:pt>
                <c:pt idx="2">
                  <c:v>-61.466147282507883</c:v>
                </c:pt>
                <c:pt idx="3">
                  <c:v>-70.303166437214699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C-45F2-85FD-D11A34A9E48B}"/>
            </c:ext>
          </c:extLst>
        </c:ser>
        <c:ser>
          <c:idx val="1"/>
          <c:order val="1"/>
          <c:tx>
            <c:strRef>
              <c:f>'Grafico 7'!$C$5</c:f>
              <c:strCache>
                <c:ptCount val="1"/>
                <c:pt idx="0">
                  <c:v>Maggio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7'!$A$6:$A$9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7'!$C$6:$C$9</c:f>
              <c:numCache>
                <c:formatCode>0.0</c:formatCode>
                <c:ptCount val="4"/>
                <c:pt idx="0">
                  <c:v>-49.16575019638649</c:v>
                </c:pt>
                <c:pt idx="1">
                  <c:v>-58.952910885773207</c:v>
                </c:pt>
                <c:pt idx="2">
                  <c:v>-37.155678073248076</c:v>
                </c:pt>
                <c:pt idx="3">
                  <c:v>-46.519430637144147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C-45F2-85FD-D11A34A9E48B}"/>
            </c:ext>
          </c:extLst>
        </c:ser>
        <c:ser>
          <c:idx val="2"/>
          <c:order val="2"/>
          <c:tx>
            <c:strRef>
              <c:f>'Grafico 7'!$D$5</c:f>
              <c:strCache>
                <c:ptCount val="1"/>
                <c:pt idx="0">
                  <c:v>Giugno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7'!$A$6:$A$9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7'!$D$6:$D$9</c:f>
              <c:numCache>
                <c:formatCode>0.0</c:formatCode>
                <c:ptCount val="4"/>
                <c:pt idx="0">
                  <c:v>-23.844561057042934</c:v>
                </c:pt>
                <c:pt idx="1">
                  <c:v>-42.24656391833593</c:v>
                </c:pt>
                <c:pt idx="2">
                  <c:v>-14.637996256437082</c:v>
                </c:pt>
                <c:pt idx="3">
                  <c:v>-24.329460839733343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C-45F2-85FD-D11A34A9E48B}"/>
            </c:ext>
          </c:extLst>
        </c:ser>
        <c:ser>
          <c:idx val="3"/>
          <c:order val="3"/>
          <c:tx>
            <c:strRef>
              <c:f>'Grafico 7'!$E$5</c:f>
              <c:strCache>
                <c:ptCount val="1"/>
                <c:pt idx="0">
                  <c:v>II Trimestre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7'!$A$6:$A$9</c:f>
              <c:strCache>
                <c:ptCount val="4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3">
                  <c:v>Italia</c:v>
                </c:pt>
              </c:strCache>
            </c:strRef>
          </c:cat>
          <c:val>
            <c:numRef>
              <c:f>'Grafico 7'!$E$6:$E$9</c:f>
              <c:numCache>
                <c:formatCode>0.0</c:formatCode>
                <c:ptCount val="4"/>
                <c:pt idx="0">
                  <c:v>-47.614825757362681</c:v>
                </c:pt>
                <c:pt idx="1">
                  <c:v>-59.298504512297995</c:v>
                </c:pt>
                <c:pt idx="2">
                  <c:v>-36.151182433381699</c:v>
                </c:pt>
                <c:pt idx="3">
                  <c:v>-45.707246640667464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0C-45F2-85FD-D11A34A9E4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35363880"/>
        <c:axId val="1735358960"/>
      </c:barChart>
      <c:catAx>
        <c:axId val="173536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35358960"/>
        <c:crosses val="autoZero"/>
        <c:auto val="1"/>
        <c:lblAlgn val="ctr"/>
        <c:lblOffset val="100"/>
        <c:noMultiLvlLbl val="0"/>
      </c:catAx>
      <c:valAx>
        <c:axId val="173535896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3536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dLbl>
              <c:idx val="2"/>
              <c:layout>
                <c:manualLayout>
                  <c:x val="-1.0328083989501313E-3"/>
                  <c:y val="2.974028596075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6-4C5A-8742-0FF4DEB75C24}"/>
                </c:ext>
              </c:extLst>
            </c:dLbl>
            <c:dLbl>
              <c:idx val="3"/>
              <c:layout>
                <c:manualLayout>
                  <c:x val="2.288167104111986E-2"/>
                  <c:y val="1.4870693610851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56-4C5A-8742-0FF4DEB75C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'Grafico 8'!$A$7:$A$11</c:f>
              <c:strCache>
                <c:ptCount val="5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</c:strCache>
            </c:strRef>
          </c:cat>
          <c:val>
            <c:numRef>
              <c:f>'Grafico 8'!$B$7:$B$11</c:f>
              <c:numCache>
                <c:formatCode>0.0%</c:formatCode>
                <c:ptCount val="5"/>
                <c:pt idx="0">
                  <c:v>0.18046723869517961</c:v>
                </c:pt>
                <c:pt idx="1">
                  <c:v>0.66029193115441165</c:v>
                </c:pt>
                <c:pt idx="2">
                  <c:v>1.628831658884539E-2</c:v>
                </c:pt>
                <c:pt idx="3">
                  <c:v>4.2993780036912115E-2</c:v>
                </c:pt>
                <c:pt idx="4">
                  <c:v>9.9958733524651303E-2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56-4C5A-8742-0FF4DEB7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996522309711282"/>
          <c:y val="0.20356773111694371"/>
          <c:w val="0.31336811023622047"/>
          <c:h val="0.62527158063575383"/>
        </c:manualLayout>
      </c:layout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6106857750047E-2"/>
          <c:y val="8.0459770114942528E-2"/>
          <c:w val="0.91297768574775906"/>
          <c:h val="0.608859625305457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9'!$B$3</c:f>
              <c:strCache>
                <c:ptCount val="1"/>
                <c:pt idx="0">
                  <c:v>Aprile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9'!$A$4:$A$9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  <c:pt idx="5">
                  <c:v>Totale complessivo</c:v>
                </c:pt>
              </c:strCache>
            </c:strRef>
          </c:cat>
          <c:val>
            <c:numRef>
              <c:f>'Grafico 9'!$B$4:$B$9</c:f>
              <c:numCache>
                <c:formatCode>0.0</c:formatCode>
                <c:ptCount val="6"/>
                <c:pt idx="0">
                  <c:v>-50.713038610707571</c:v>
                </c:pt>
                <c:pt idx="1">
                  <c:v>-49.208169894966872</c:v>
                </c:pt>
                <c:pt idx="2">
                  <c:v>-73.497947146244144</c:v>
                </c:pt>
                <c:pt idx="3">
                  <c:v>-37.459884467265724</c:v>
                </c:pt>
                <c:pt idx="4">
                  <c:v>-50.720830934561505</c:v>
                </c:pt>
                <c:pt idx="5">
                  <c:v>-49.844109406129178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430-9167-BE4112AA452A}"/>
            </c:ext>
          </c:extLst>
        </c:ser>
        <c:ser>
          <c:idx val="1"/>
          <c:order val="1"/>
          <c:tx>
            <c:strRef>
              <c:f>'Grafico 9'!$C$3</c:f>
              <c:strCache>
                <c:ptCount val="1"/>
                <c:pt idx="0">
                  <c:v>Maggio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9'!$A$4:$A$9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  <c:pt idx="5">
                  <c:v>Totale complessivo</c:v>
                </c:pt>
              </c:strCache>
            </c:strRef>
          </c:cat>
          <c:val>
            <c:numRef>
              <c:f>'Grafico 9'!$C$4:$C$9</c:f>
              <c:numCache>
                <c:formatCode>0.0</c:formatCode>
                <c:ptCount val="6"/>
                <c:pt idx="0">
                  <c:v>-35.268534132404866</c:v>
                </c:pt>
                <c:pt idx="1">
                  <c:v>-49.279439244776292</c:v>
                </c:pt>
                <c:pt idx="2">
                  <c:v>-53.661327231121284</c:v>
                </c:pt>
                <c:pt idx="3">
                  <c:v>-26.728625834177706</c:v>
                </c:pt>
                <c:pt idx="4">
                  <c:v>-46.846828799230735</c:v>
                </c:pt>
                <c:pt idx="5">
                  <c:v>-45.420987609957145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A-4430-9167-BE4112AA452A}"/>
            </c:ext>
          </c:extLst>
        </c:ser>
        <c:ser>
          <c:idx val="2"/>
          <c:order val="2"/>
          <c:tx>
            <c:strRef>
              <c:f>'Grafico 9'!$D$3</c:f>
              <c:strCache>
                <c:ptCount val="1"/>
                <c:pt idx="0">
                  <c:v>Giugno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52873110688750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4A-4430-9167-BE4112AA452A}"/>
                </c:ext>
              </c:extLst>
            </c:dLbl>
            <c:dLbl>
              <c:idx val="1"/>
              <c:layout>
                <c:manualLayout>
                  <c:x val="0"/>
                  <c:y val="-0.2643669110326725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4A-4430-9167-BE4112AA452A}"/>
                </c:ext>
              </c:extLst>
            </c:dLbl>
            <c:dLbl>
              <c:idx val="2"/>
              <c:layout>
                <c:manualLayout>
                  <c:x val="0"/>
                  <c:y val="-0.21264322563127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24A-4430-9167-BE4112AA452A}"/>
                </c:ext>
              </c:extLst>
            </c:dLbl>
            <c:dLbl>
              <c:idx val="3"/>
              <c:layout>
                <c:manualLayout>
                  <c:x val="-2.3068050749712496E-3"/>
                  <c:y val="-0.258617069418046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931949250288348E-2"/>
                      <c:h val="6.88795366096479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324A-4430-9167-BE4112AA452A}"/>
                </c:ext>
              </c:extLst>
            </c:dLbl>
            <c:dLbl>
              <c:idx val="4"/>
              <c:layout>
                <c:manualLayout>
                  <c:x val="0"/>
                  <c:y val="-0.258620689655172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24A-4430-9167-BE4112AA452A}"/>
                </c:ext>
              </c:extLst>
            </c:dLbl>
            <c:dLbl>
              <c:idx val="5"/>
              <c:layout>
                <c:manualLayout>
                  <c:x val="-1.6916375130379505E-16"/>
                  <c:y val="-0.2528735632183908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4A-4430-9167-BE4112AA45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 9'!$A$4:$A$9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  <c:pt idx="5">
                  <c:v>Totale complessivo</c:v>
                </c:pt>
              </c:strCache>
            </c:strRef>
          </c:cat>
          <c:val>
            <c:numRef>
              <c:f>'Grafico 9'!$D$4:$D$9</c:f>
              <c:numCache>
                <c:formatCode>0.0</c:formatCode>
                <c:ptCount val="6"/>
                <c:pt idx="0">
                  <c:v>-21.955257391727756</c:v>
                </c:pt>
                <c:pt idx="1">
                  <c:v>-22.258928222069443</c:v>
                </c:pt>
                <c:pt idx="2">
                  <c:v>-28.475923751016353</c:v>
                </c:pt>
                <c:pt idx="3">
                  <c:v>-16.208898279009659</c:v>
                </c:pt>
                <c:pt idx="4">
                  <c:v>-22.400448479149333</c:v>
                </c:pt>
                <c:pt idx="5">
                  <c:v>-22.102053037122815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4A-4430-9167-BE4112AA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"/>
        <c:axId val="638010904"/>
        <c:axId val="638011888"/>
      </c:barChart>
      <c:lineChart>
        <c:grouping val="standard"/>
        <c:varyColors val="0"/>
        <c:ser>
          <c:idx val="3"/>
          <c:order val="3"/>
          <c:tx>
            <c:strRef>
              <c:f>'Grafico 9'!$E$3</c:f>
              <c:strCache>
                <c:ptCount val="1"/>
                <c:pt idx="0">
                  <c:v>II trimestre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'Grafico 9'!$A$4:$A$9</c:f>
              <c:strCache>
                <c:ptCount val="6"/>
                <c:pt idx="0">
                  <c:v>Tempo Indeterminato</c:v>
                </c:pt>
                <c:pt idx="1">
                  <c:v>Tempo Determinato</c:v>
                </c:pt>
                <c:pt idx="2">
                  <c:v>Apprendistato</c:v>
                </c:pt>
                <c:pt idx="3">
                  <c:v>Contratti di Collaborazione</c:v>
                </c:pt>
                <c:pt idx="4">
                  <c:v>Altro (a)</c:v>
                </c:pt>
                <c:pt idx="5">
                  <c:v>Totale complessivo</c:v>
                </c:pt>
              </c:strCache>
            </c:strRef>
          </c:cat>
          <c:val>
            <c:numRef>
              <c:f>'Grafico 9'!$E$4:$E$9</c:f>
              <c:numCache>
                <c:formatCode>0.0</c:formatCode>
                <c:ptCount val="6"/>
                <c:pt idx="0">
                  <c:v>-34.982141249212113</c:v>
                </c:pt>
                <c:pt idx="1">
                  <c:v>-36.313543773185657</c:v>
                </c:pt>
                <c:pt idx="2">
                  <c:v>-50.004261920591894</c:v>
                </c:pt>
                <c:pt idx="3">
                  <c:v>-24.330400782013687</c:v>
                </c:pt>
                <c:pt idx="4">
                  <c:v>-38.744009693405218</c:v>
                </c:pt>
                <c:pt idx="5">
                  <c:v>-36.180951189314513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24A-4430-9167-BE4112AA4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8010904"/>
        <c:axId val="638011888"/>
      </c:lineChart>
      <c:catAx>
        <c:axId val="63801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011888"/>
        <c:crosses val="autoZero"/>
        <c:auto val="1"/>
        <c:lblAlgn val="ctr"/>
        <c:lblOffset val="100"/>
        <c:noMultiLvlLbl val="0"/>
      </c:catAx>
      <c:valAx>
        <c:axId val="63801188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010904"/>
        <c:crosses val="autoZero"/>
        <c:crossBetween val="between"/>
        <c:majorUnit val="10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25" r="0.25" t="0.75" header="0.3" footer="0.3"/>
    <c:pageSetup orientation="portrait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plotSurface>
          <cx:spPr>
            <a:solidFill>
              <a:schemeClr val="bg1"/>
            </a:solidFill>
          </cx:spPr>
        </cx:plotSurface>
        <cx:series layoutId="regionMap" uniqueId="{6ABC35E9-FDC5-40F9-9842-A9297BF70C78}">
          <cx:tx>
            <cx:txData>
              <cx:f>_xlchart.v5.2</cx:f>
              <cx:v>Variazioni % 2020-2019</cx:v>
            </cx:txData>
          </cx:tx>
          <cx:dataLabels>
            <cx:visibility seriesName="0" categoryName="0" value="1"/>
          </cx:dataLabels>
          <cx:dataId val="0"/>
          <cx:layoutPr>
            <cx:geography cultureLanguage="it-IT" cultureRegion="IT" attribution="Con tecnologia Bing">
              <cx:geoCache provider="{E9337A44-BEBE-4D9F-B70C-5C5E7DAFC167}">
                <cx:binary>1HxZk9tG0u1fUejlvly0qwq1Tsx8EQOAO9l7S916QbSkNlDYCkAV1l//JSnLlmiNrYnQjbjyA0wC
LDJRB5l58mS2/vlh/MeH4uW5fTWWRWX/8WH81+vUufofv/xiP6Qv5bO9KPWH1ljzq7v4YMpfzK+/
6g8vv3xsnwddJb8QhOkvH9Ln1r2Mr//nn/BtyYvZmw/PTpvqpntpp9sX2xXO/sW1b1569fyx1FWk
rWv1B4f/9fqhfN/q59evXiqn3XQ/1S//ev3VZ16/+uX8m/70q68KMMx1H2EtJReKM06p9DklTEj8
+lVhquS3y5hcUIUQZ0xQTplS/PNPXz6XsPzvzTkZ8/zxY/tiLdzN6f9/rPvK9E+nL16/+mC6yh33
LIHt+9frjXsujvesrQk/XQnN0fbN/elmf/l6u//nn2cn4PbPznyByPle/d2lPwFyrV9KU7mXz/vy
AyBhF4gjBs+UIBgrTL+GRFwoQhRckUgQhpQQn3/6EyTfY9C3Qflj5Rksxws/GSzLVneF9t68VC+z
fn61Or77kW7DLzD34T+piCSEcPCLL93Gv0BUMkmVLxEc8Jnb/NfWfRuw//A1Z+gt24s3F6ufDL+D
KbT9kU6FL7ikRCJfMYYgzPlfA0YvmGLEZ5LQI2wcfO5TiP3kVH9vzrcR+rzuDBI4/ZPh8ea5KF5e
ffw//zbW/Ug/YhfCR4QxTLhiPibsK1jEhS+5ElRizNgRuTNYvtuqb6NztvwMpDcXHy/+/ZPBtDfl
++f24w8NdeyCE8QF8rHkyGfHWPZFqFMXgivMuQJ+gDH2ifzac77Lom/D88XSM2iOV34yZO7bYzyp
jPfvwplX//6okx8Z3fgFpZgKKYAZUEg5wAm+wAjjCyKxQsQHfHxCCfkao//Stm+j9c0vOcPtvgWP
+tl86sghnPm8Yz+E33EIdVwIQjlSvvg65gFYEnIQUQgjBPTuSC2+TEV/b8638fm87gwSOP2TedJe
J92PrYHoBfV9IAWCM0g354RbXiiojrCiEPuw4kSqrwH5Dnu+jcjvC88ggfM/GSThc1k/Vz8066AL
yDYMQhkFbBjw6K8jGgUnoYhzjpUEBnEMeF86yfcY9G1Q/lh5hsrxwk8Gy6LUUPV4t6Z8TqofydqA
LQNnIwhyiUBHZvA1OPgCQVSTFHCRSLEzbD5Z9eo7rPo2Qufrz3BalBfw1T8ZUvfGfnj+oRD5FyDX
gLBDkFSAxJ+TDD56FdAF4nMgbWfE+jvs+TY4vy88Q+V4/ifD5PDcgvb3Oa78gLzvX/hUEgypBOLa
sQb92mv8C+wLAcUnqHAS9LYzkvb35nwbkc/rzgA5nv7JANk/z/pH8jB8oSQUNpIx6UPJjyCvf0ma
CVQ2XAqBBbiPAH79+VH4JAn8rTXfhuO3ZWdowNmfDIx/v2+7ef6RcJALQgSIZUTyYxl5rtD4F5JR
BUQAhFGFKOg3Xyb87zDn23j8vvAMETj/kyFy3SU/VuNE4B9AvrhkINEIn9Kv/YNfAPmiUkHtLxR4
EpQxXyLy9+Z8G5DP687wOJ7+yQAJni3wL2gCPX/emR+QRBA0ZBRTWAIi6tiwOQcFSUyBm0E9g6FU
OQta32fSt4H5cu0ZOHDpJ8MmfC6ef2wnzVfQtjlqYRIRBUnlTCfDHLK/4FQexTTEKD+rIr/HoG/j
8sfKM1Tgwk+Gyp3+cKxYfpy7+OKCQQrnFJxFHQWwsxhGL0BYBimGCeiCIinOQPkOe76Nye8LzyCB
8z8bJCAnv/zY6hFdIMmgY+5Tn3As8Ne8C9zIh0aA4oogQM7nZ+Xj3XcY9B9A+X3lOSpw4f9zWP5D
S/xTwv2UVr76yH87BuCfKnpwARCHIXaxr0V+GAPAHIEg6fsClEl25iafG/T/2ZpvA/J53VeW/7/u
9//nWYDf5yQiSNmL04DFF+MAf331dIMw9HG29DdG9E2APu3W5uO/XkMv/wu8jl/xFZP6vE1nC16e
rYO18oIhDjW+hJoS9BYJxHh4OV458jOgZ4r7oDZTBf2B168q07oUpj7EBegy4F8EvJB9SkbWdMdL
PrsAtVMhqIe4Oipv9PeBlmtTTImpft+I396/qrry2ujK2aM1r1/Vnz52vDGBoEsOIgQDGQ/BSIM4
FlH1h+dbGJo5fvr/GlY2s1OSBLPxVZCzp4mYOMiTYQxQMvOgr8p9K/x7ipaiEiasS1sEBecr0dG3
Eg0h6Ya7ls6reUhebJOl4Rc7+R0GHuUR6JhAXY4U4dDDgk360sBsSECJ1/4USN7XQUZJthaVrNcZ
wsUWXpDQEE/SwJvkoo/tNjXZB1sV3Z1uymljdN4sRZwmURlPdFvSOQ4T+JKNqe2vf20pAyC/3Eow
EAmQazgDmQCw48et/mIrC3REkDVzMKuxfjKJeJrTaTwYbu0qbbtukyXtzVR7c2Sc5G/nGLGdncom
pIMsljIxZI1TpBdzRzcAS3XDimJNh7lYmK6e3rXJsCb1U2xHcgNCub11fn2f1D7b4U72WZiVVq+c
mt43vg7Soos3tkkJX8UpDDD5nu2upH1ElPP7scncUqD8IOgkd3HHvWXjJ2UalW0bEuGxha7IGKG+
MFs7il89J7trVvRlG1SSm8Cj83DnZV0dNMW8dLFqb1yXdYu/3s/j43++n+o49XT0HKDL58jPHqmx
G9opqGvvaugyGeR5PUXKeOMylyILdKw2WRNv3FThvW7Z/ZRW2TrDuAjjjE83QnaPf2PTnzHG0ImA
sRJOEehyxzD8JcZN3uJeV9Mc+A0dr4fWG/fVPL+px9ldDg55h2qMkmLmt31e/zo3uQjbop/elQa9
NR1GwV+bc+zdnm0R9HSlEgxGwHyMKJR4X5rTVtp2fZnZYHSoXgiXpoeSZ8NywE0ZIGee3Ejna9+V
qA/0wL2gpqVb6bGimzFu6icie7zz8wxvy5xtDENPchjUI82MDfrOfIhrynduRDiUSVlE5ZyRAJM8
3XQ9NQtcTiIYalvsKj/Xy7++t6OccHZvIDFAwxScSkAAEmdbXTUtyZsRdYFt6jdUtiSq8dQFfZq8
NzMKR3/s11XZTQ8yfqaDl+8GIsiy8p0IS8Pa6K/NAVLzJ2soaIIE9A0C4egsDKkp5sZYDL+vyioO
0h4vCPjo9ZSj8pri7FqNCd389W+eB2eCCaj35FgnHmsWAPpreKd+zjIINiYQpnrwWA7BxG+SsOop
uKKbuhlQpG6Tah0HfVz1d93cqmVJfL3UxSMrknJfYCVuGoofCU7jTYrnLChhEOdvojQ5WvJFGjla
Ct0GDvwdpDrg8sft+yL2VRPWFZS9JpiY/zbJNQ6aEfsHjPsnW2GdBqj27KoZav+BmjwaExXf8sHF
26zrnjyUzWFl6bDrZvJWxjl8nhX5vMgleJQt/W1X9+YSle2t7LsRQrzdtk7lV2M9vlEjspesTPJg
cti8nWgz/o2XQTFyfnfgW4xDO5gde1qQtL++Oz0QPea+q4OizdXGI2I1OL+9hnlSb+d0PATNJO7j
klR31jPJXnpxEqGqfkFTSW6O18Zam7ukIt7OCJNGia+9xZDW2cK2rrlG8RR1jZ/e5Ya/dBPJ9qKf
RZTieF6Wbb/1dC9vOtbKhfLMY6xMtfZ49m6IB3vfS7Ga83EXF2h8gJZ1tcz27SjtohSTWtOu0gEn
cxLGCrFtI0R1V8b+ZTwVYm1jYpY+GSBvsjxfp6h5OmWunCdjVOYHr4xhhjZJ4PZojjd9V/n3JTtg
lfgPxWDDHvnpwZQdCk4xro3FGFRzOQcWD/m6tkO/lXyAzFSbLlAkrTfN2LI7O8l76VVqWSCeBKpR
/luEmkWfCx3UjXG3EDXnqyyuNyPmZF2bTEUQCcxl3SFzKci0p3kBEa/v0XKerFgk2diuMzaSwA5p
ckiqzoVTO6gAwY9vCPXjwOmrDjL3xhtkcqjJrcLOP3QIAqKu83pp2iKLaj+mG8l5uug4zS77XrcL
qZFZ9seHbzwe2DyESub23hHRB3PM0X5KSm6XmHr11rUeWVOPTuHs4mFXT+TR4368I2Xq7VTF0bKh
cREQ1qqr06GZR7XwYiA0Y1OlUabGaKwr9AKkbFuxj0mevDPEmZtSIbkredwGTd4MLoiJCPtGVm9I
213ZLkEbSSACEBCdDmkcI3A2F+WOvpjeb546mWRhNbtkbxAQKGS8XVIXM+ANr8xkw7zqzI3Lnuyg
yntLhm7xKcAwXKah0qK9qSbRrJmxLBgYibRs8GMi0zHgVTvfOOooQN7oMK8rsnVa+RvRk2Ep3NSE
3lR8bCva3sg6VHVVrIbjg14YWl4pr13Hsb8hc9M/QZdZB75yXpAg2+yyrq/3jZ7e18bnH8uqWRS5
dzg5Aox1Jrc2WafG5DuLink1wiPscC0jdCJCVGhx5SWCLYk3sLXp8UOWsDIiY1KFhstywTK0TJP4
egYI8wDC1bDNTcx2+QCsQjoDfqnqwDVIr3glyV4g6pYVrfINaWW7VjKeQyCrENWOHO60tBG+uPFk
7K9xkvJNkwm+83j9Rqs+23c140vTxHxl0PyYpO28bT3Xr8YCHl+NdLKdG9YtfJUw+Jh4qtHEdhxI
ajLk+/J4mFI/X45txvdJXK2so+zu9NvIcb4vSd/AM+z0yivsEGjD26Dzp3kZ5+MLlrR+ymXCw9kX
LrSyah8gp7gQMcsXp1UVbtku8w3fDsq9aCKHKE48s9BDZiJjPBRI4+L1iTH4hFSBnQW96+cyKPEw
ryjj+WEW4xS2ZK6XlBsd4lJDRMGWhH2bbp3flfd575d3o75KaKICP+/Z7nQHSdfdKdst20oOh9Lr
daA5EtddrrNgZnH6pop1HmQGjwufdB+yWaSB7Vu7yiGtHOpm3nUVa/czqaqwo7kKk6SQm5hOdlHj
XAZeeuOLWq9MVb5PDKNvVT09NYneUNtO153N8v3s1X3Up22QWpUuGjMPW5nOlypGxeVsKrTMYpdF
WqPsNnHAPTtl1tYb5rVfjvFOOdWt4w9JMfJNrWtxNfNyG9cN2hWZ9y7r+yEcsaiifsjGq3wSejkg
P4rHUS5FMqR7i2I/GEZWQdWFh6fTK1umwxs29Y9Ybwok5kPjZHVJpzQOP6VHWVm+donFi1RUesnn
sr8XiapD388faqT7W/C+J8GmadkQx1a+xskyE6RZwmiTWSOW8qA2fbxrjweBzRS1GtVhzHi57GH2
PyACEpM/vteMjquk9uhdOsYL2lO1AbdhO91gtvNrvwrcKcHnydbNpbeF0qhaTRVrFl7R5WGdjerg
67QI7FjpFXb1iuT1sEE6/7Up53qbZJMLsMb6EpnYRnnibnOvfwP9WbJJsoFsk7yE+CLH5JY2LAmG
zm/fxCJ/H1sI5a6dQ8Pqatn7Vb1Ju6EK4rpN77AnFmgctzY3/T0fLV+ybTsztlNljJcp9ad32rsa
u+EyNt11a0twcmLTlaBoDHp/HneGpCt6qnlSD9v9qeJSPOkCnaAw12K4tgVd4AzbS4L0ECV9Lte9
k2vVdvlTXnqXA4cEnPnVFYKaYVV7/iVDfXuTQkaNxCTMsismtadsNyEcL+pZ1ZGKe7lU9cB28TCW
IfThxkiValpmW3CI7lqzarqegTgtJTLrTFZqxbHUUcOqdFtrWyydjLeJcP5tDXVSVCS4X0yZGVad
LMLO1etUjCHL+3x/Ogw+G8PKxTQwaZGuZlKOa1/V6R77dR6KzOxmOWaHAhV5wHKtFiVrh8O2ylK7
r48HGOXOQynGcYkHaW9ZosTSuLXOlqXXppGNe/+hzGq5Lv34KsscMDvV4FVOyzHsO5U85GU4qyG5
zKopgMdQXQ2Z7a/AQLG0rp7vcKqvWq9f9yYJsCHq/QDkKZTHLbIj9xdczPk+bVS+b3MdJH4675qk
zG9ZRxeaovSODV4VzI0yG5PxLiwHzy1rWR4GVnegd8zDvWziOijbolhmuPYiPfntHqU82+SIbEY2
wbtGtvs2YR/Sqi0vHfaC2e/onR1MEtXD1N7MXvLQVMKGtSrxbe3EsMhLnK9LXuVRXHXULifR4qBo
RmB5zAWZn5sdOX4taN84zDrnVsNova1lsKIu4wZuT5PQQpQNxzTudnkmzVtw6CU3XXkba3SvGlde
tXGNA+PbY7TJkptS+/AcZP6DzAe8KOrbceT5zYzEXZekZXSqBvqiYyFJEiDrQz1cDxZ+AljMHHV1
ly26sZnflJisMg2V4hWO+/ljL4FNGbEFbgOEN5nmsKzqKjLHW/er5HY6Ch49LSANyBjoT8MvZaaq
q3ju73Ha60Wapcka/nrJXhP/KjHF0gOZ6ZJzC/mOTeWijp2O5j4OMSgme9zEwxKq3Tjo4M+kbmcb
e+B/g15ldH6UWfNRCq9aklbB09Qbl6163lKoQeeobwq7aHNwXdxz8jAXo124Uj+MY/foj+pWDlV1
b4/ZyKYpyDCBtGq6bVGa7LSWQ0BQUQaMxmTTJQDXX5dzBJ2XESCWExiFgx65YDAZBwMkXxZJioN+
4eMKSmitt2iWZFV2o7uFKi+NCm9859ux2aWe3DZNmkW9tPkCCKO9Oh2SQiwco8mN7dr3pw1PNfG3
Tc3ZhgztKivmvxE7/lTTcZhxObYpYf4Iova5nkWGBhWxHAiUcsUUFlQlBzLreG1LYQ9Gx5e05/1l
LutkYeg0Xv/1bh27DF+XlCBjc1D/YAoKGkDQJPp6t2QtUkVE7IK8djIcap0utUr6UOOuDWuE2jVN
mwJKY5nsMq3speiWjVylpl4SZdS+F3hed5LbABQYEqVTCiWkaM1lnGm5+mtjqcDn4BL4KwkYeYQq
QsFQijwHl9Aybyl2KOi1GbKQETpG80Dbvcst3XinGNDDyMbKw9O045iFXE7+xtXJtDvYkXXvPSAN
b+ZuHoNBDFXYliW9HNIR7QfxiDLqhZMtk2eHqkVKQzzieT/2bd9EVS0DkXC+TKbS7WSJ9Aaogwxa
yV10eluQ/rcL1A54ibB70zVzss07XG54GpM97Rpv6VRJr0QJQUA7kgMrK5vA2OK+HoVcD01a3Q+N
ytYoDT2YLwx8zxcHfDxA2psWoxD5QnFg8FU2NJeTUf01KWsTDDSu73iZvtOie4lZfpTCBhHSwm9u
/ClFR/1zOXvOHP446DIDFXpCzao/hgBfzcPSdcpzGwU6V7Wh3SQ+qAFn4Th1Sz93+SZWFIUW5rce
mi4PRF5Mq6SvRHiqrJkn1RpNcx7ks8ZjgMedr9t8c3qqK7gjmGlWN7Oa+3XMrQxr0eF7g6VcefF0
jVPjB14/NE9qQCRse4gyFS+fy9zGl6eD56f2oL0hGFCrA1SAb/+xPcDyn2UztGtOSigim3TfGDFs
yikL8l5N75jM+KY8CjU8mUI/NQvmanuv0ny8plnofWAtagNBYnNjejbuSJWpwOvqJDCg561PoQ5Y
OzCh8VCWrd7Vzn+Z6m6+ntLsQz7UWdBRUlwJNaafaDPwhUuohIAr6/GNKU0aJqwJdJ/Jm3lE/DLN
uhtTynExqLqM8DFPxaJtt6Id18zf9wX13tle0IUo8jii01AEcePuRSbUm4rpRzbKeoMMFM9Q8kGe
UX0ZkCweQ541b7t2FId0EPDclCoPoOsrNl6p53WmLHD4U334MVG8+hT9yrybliidUGRx1oQp5KyD
PWoNppuSZWoQvVNZTQLUqvxSdmh1qiR4bCJOvTSMuwlUjhSRh4oZEs5Z3G2Aar0fR5dvUzLYqxnN
caCqeWWoZxdZ3+U3wE7mCfKf15Ppbd12K5WZZoGbfryEF2GFS/ahr/0uYOrpEyGfFOqgqaDafTpQ
P4KeDiKBKYS+yo6/oYve23qlOPiKvyheDG8R15vK5JtPtXY+gKReS/446xHE7hT/WrQ+2vOkBb0J
lWsPKSWCCmZ9V25Uwy5PkLduj6+gCPDWs9VxCHkvCRNUyl0/pf0SaEB+qVq57nCTL4g32x1i/bRk
nmN3lIg6HPNJT5Fp2c2kR/8tc+1D4fS0RgNmK+bFd7kXe2/RGD+K3LtTaTm/a5m/G3WuH+Ihx1ut
GYvaHK0boKL3hmbAtDKqr2KLqmtvYpGy7cMM0vILgvK/ryaeBhgYn+e0fMHcC0kdH4jh+nocrbr3
2kiJMkJza+fF4JJuOXgZ8NrUzlDUZultlyG5ZllFo2lWG2iSQR6HjsbCYwlbkHZSgfIV3nJVmHUu
6RAOMsbw0E0u8kVfRn6s9DLPew7MqJRLmzXVAvopc4CLRgRF1/sgsK5PKlXZ+3XgVV6yptTyrXGC
rxjVPbgh+HDRLovqfVGyBeAwPealhdYIH95k+bF71g4jCkSWX3dS88WJbnSiweu5BKId10dny6dr
NbPxGnnKrZSKd57OnuuxdbccVXY/V+y2zYtuZfNOBB3ypAzmmXRLZ2HafmEb6wLXNuZgwccOp1ea
kEMDQ5Jb/0gZ/LEhl8bfJJA/wjlP1MJNZXrdzSK5LsYZaBcpoSA4vtU+baEWrPoNzk0HutEESXRw
9/T4nCBvrIKkpHEE/bU+aqVK18Ukm+uphk5ajqZN2gp3b3z2fmq6IeDSxjfIukXDvGaBnF9Frqrb
TVtBK9FYkKZQ2uxiqMeZGteoUtml7jroarX5o+EuOYDkoYETdn5Y2xK/ccPCp7p+S9JmSfJOLtos
lpdpqUU0QmF6H4NeUNfZQ5aL8v50kBNIAI04gBHpoRe2v0+Tsgs8XQKlJuqtj71iMw0mnwLuUxfG
LShDNNGrqYP2Rz6Mi64B1WHEabNwQsdRpzXeM9l7kaADigr4G64miD2IhqQvwlapKtQMg5jjjfam
K2YTQiKvlie1MjF3xHr1gWISDn463VZTkm1TLw+cGuW2MEkaTDQdQ08lyS2e3rYxoaANDUlEJIiW
PEv2IDBPiwrJYiHHfAhyPcZrmc/FFU69CNve37Y8pxHjBlxd1jbiM4PiyRZxWLcmvxUeFguTNHlk
oDAKEjZ5l31SVIGgILtndUoui7lzexorGeYelL/Szc/WH4K2V/aphRnc5czlr6Nh+SJhqN5lIAXG
IMnwjxj+YhfSnugWyHfmHpoAKMgPKK31IyThKsIxTbe2yrNHysiSZuVdidp4lx/RGpNTq3SKQ4Rk
EnU0La+boe/CzC8Cb+zETczL5om4ArysuW3MWEYpyiT4hGPbPq/CEy/uyslf6IzDrcTlYvKwfMjr
IltUuTeHvLTvLZ5BDyPca5a+nfpgOPYraY5+JYVutm4ctorlwyVkJXclQZRrVMIPHuneZBVsjTv+
owfzgMlVyXgVoBFiS4jGcoqGgunFiCYQJ6Cxu9RHftkUUNaw2dmIDopEPRvUdiLpXX/y4AH4TACC
uY4g77YrU+bz4fQKFEhwwdaxXZq6Hdc5fTuWdtl06bQUNs6WSVyqQzrz2G0cY81yFL5/DTrnqiZJ
fyDwV1GXap7DgiXkclL5Izlq9EDK5o2o0rd+Fd/UGeEWUkS7wJpmN/qIgPBcHiaKPfSD86JGsez2
dLBxEvgU4evTO9dwCjHfPjYoFZHBbboYpszxQAGRDqeB4eWn91Vm5itLundmaB0wB/sWkkEsoKhy
CkpoGCCgvXcFeq53dXrVNLEXjVU6QOHZpqt4zoeQMp/dDRJowVCqedceGwZTMduoGrxH01dJWDrt
xcFM8+nAxxrcQYfoeLckqcxtotJPuR78qNi70SWBkDyq60HC8/25lDplZD4lITaQoaAAPNGDJgbZ
dxynW1zY8ppMBYiu5nrwY3+fdyS+EXEsrnFz11VCr5NRQZPhGF1anKtA2LTcFpC21ijJXOjgIdmS
uCuD0w5WAy9XuOYTNLQWEzbxiys8HWTgzePkTbfCzPkl9pLlp2aCYzyYiym7s7wDSWjuUUTtLNe4
wnHoW4GWSavZjVCO3YykqAMxKrqpUqw2eV8nSxCzgtLE6WrUTbOeQcC7pGW9tEWmFgNqioh2Xn7w
HSOBmrNHL+vtjRsFCxkHRopExe78zmxRLCGKzX39VGXTu+yoipwOaeXvMtfZRT776QIlCV9Z4oe9
Es3NQNEc8ITRQ/8WY1O/wTKOGlcNV4ktVtzv0ruh7NI1m3QG2WdWVw1V8qpRHgyZyP/l6cyW7NSZ
pn1FRDCJ4ZRhzatH2932iaI9bCRAAglJIK7+y+73j/+kw23vwV6IqsrMp+SyjhfK6y+vk3y22SFN
J4x5hh+60kbXry/xPOlTEvtLNu7+YreHaekU5qF9Bo5ATQnZMyIdtfGsG/4dWZ+5YNujr7JZoQwM
Rqatxq9VsSQPaR74kzVpeNtSG96cyc2N/bctub3abXDXTAUFrCHy2yKZu+qIpFdhi2qORfjsovHU
BS8x9+WRR+VFRbCkvr4sffxB1mJGtYyFv0xqPH6duK8DmAjYTrEP+jPLClSSCYcJ8Tdro4Wkp96i
h84BUS+i4PEpd4q0yZDVvDf+YY+4f/j6UTGHB465qSVqU9VXMfj6EmU2apd8mZoodx99wdR9tW59
cIv9WZp9fFVoVhhvzEs+oLyofHgcdXbI54FefMf//i+HGjYZVPRzOoEfKNphE3uzmKmsliX3hyGe
u6jSma20jPt2c+Xa9kvnvsHbYFcbG4BD8gMgRvr+OVrVFpBEnRgeNWsfdte46Puj1xQVXG7viQmL
Zszm/TEPxHpkiVgR6eAXuaekdgzCjOocgnef3RsNorCeij2+fH0LS/jaLZodxtkmDYif7QWP8trv
cfK2d0Nw5vE+NIkCCtC51F7VaN4kG/03x+h2WlkyH3Mikh8AWW4mHNdDP0rMH7WKEP1VekDVHTr2
L1v77/NU5r9KByvB8KS/lrxbvvro1ZB+q9Sn3/bZVvEtPKSvbwfL8lOihqNKMO+m3OY/Sz1Elch5
9LCN0j3vq/tNTcZbAa136ONBPs1asENp06T++rZIkleekvmuQhjj3kIMR5iHv7m+w6ly0V6ZQSJv
SRhrxaexGPf82qXDDolZstdZpfI4TGPlervUlPv0ZRtF+hKJ/D3wm7x9/dSyd6RxyLYqbgX5329e
k1VdR6n+37dTQRRy66D1pWRVyglkcGrg3+4BkuodDi8Lt7YT5fwTfwJoM/joE8ySKuk38Y0akz2j
udZf33GxD9+WWpWbr2yemiMrdxhc47w8dpL/KeHcwG7CAV1mai/rHj/sfr/mS5z97UXWZob/CyLp
XrJiW2qhFnqdhL74ZGKvKuxPS7mfxOb/+UH3cF8+hzwerVldYuxAXTTRMQ5RF74Kd7ej/UgUm8rn
6OxfLZMrQm4YamSVEIOUe3fktvXwMD/LteX+XY1qbqeVpad1XP37lq5HT2b9sHbdN7KJ7p5BgNeQ
68FPkW2m8ta7x0l7DSE/IAPpIVmnFaqCKyba0aNjmDDm7123PY4+GE7RupoaA115iwBv1WU5LB8Z
cTclpP9uFysrworl7GJdfw0y9nOaweQtH4XD57rIqZoLby5ftRagB1QrGU1rTSNyAbPi/39JdIEB
Mfog1gRo4DkeXoIEIArFdz3a9baVua43woPnLMd/NOrTw1cW22EcQ2c78FVGP3f4Uw3L8vUSmiX7
lq6uGvOo1TharMpLWQE/mv9LmP4W9tnyGg/LU2YZYiY3s2euUneahUrA8vHkSfHtRe+StUu/D/97
A8bPt2LprLqn4Its0h2NStx9z7LkKWMifUKqxZBf5xX1TJxT9Nj3acPp2tX5f72Ugw8cqJ/udoUU
qhZPVR0nyx+zFR1cdxaKeopgTgQR2860e+OfSUJm1HDbWFG006RU5bMxugkfdWeV0PcNMrnSXI5P
hK/TYaXm0XQbzGw+3kezIK2fM9WA6HtmYjbHPFD6SlQAeflpoI7edY1HUe5rhcDR9Bm9yihhDUao
5Pxlz+c26JskBqizy9mf83I/gJGTlSJb+e9uFp82hdPqkPV5fgvDx3yN+5dAu1rYyH3D7B2+MD2d
uq6I71+F2ec0qFc5ilOCAAR8V3j7GlbnReYnuhbPMB/Xysdc3NNPrYXPq07V1FfA78onHEXbZMIP
1/85FeFSDM/rZ/XZ0I/Ok/8cI8krCFh90msMPdOLayfyW5p6dYd0p89xF8mnZF0rCd8erkXA6y/Q
AyzzfKKzeRbTDOKHr/pj7Pl5sqN85rafa5m6736Y7XOyo6MHFmlyJpIabmD6NA7bSVg13HtXJk9J
vByI27cHhJ3v0hbrNdh2gE9U5s8y7ipK6HLKJPit8vPnXQbjAQDO+euf+vqp3g87EtgMHWfZLCLb
Dep3i9IXUz52tCSvS0oOQzeqB52g5SO57eovsOFrfuIZ+JSol2AgMotoQibf1xDz1uSToP6faM9X
0BAY7RHj2vThsyxWGD5RpvJ9bnbhwzdcJ/Zz76ehJtGgH0hnGbgNPd0F8p12RxjffrmttgeLQad7
jtesjkqbHShQq+UTgtyU2m5E4sS5sPeVRPerYdC6ZnVDI0ZMpV9IAXOGnfq1/0WXRJ+9z3htWELP
Cn5XTUcYL8SMmBMz/senQf9CZVDcwD0+GYRYl02r9a5XxElwgQ/4ZD/kGEVVv4x78wUQmXl+/MqG
glBn1RqlE7IfDMNYjPIPIaJhdCPRXTD2ABTJ7DPU0X9smMojRch1jOP5zz5E0WPHxt86gDGTzxH7
nUr/PHXojQMLf0jMnrWkOTiZAcSlHPF+RESjnXBYvHDuyr1SzAd3uNo0g/HyMVnnHiQChVq47iKI
h2dOfrvMk0M/RC/pyuHsMX5RJnssZs9ucIgO1FN3KksG+yeawL6G29E6ZOiy2/ummNg7wqKhTB9B
7cu6RP60J2EPEmPQBzj4T2WCRwkPPkPVnhfdxtOanwTUfe3ITNo92HlblmCQUnQKupb+1fmVYf4D
SkHiWR53MfOWU4P/tjhuZBgBg3A4Umxcax/G+0EGI0Qa/2DzTI5I5Z91pnfQUnlWeZcP6HageicW
/8RI6hzk/kaYvlLnAQoUL8XZCDO0xgTvyDMOKSDsEwcreu7oUAfQqYjqS9OEkO5ZGTThkHZ1EgT4
aDFTbqtD1JaYC43l1K68vyyjhqcox7/RjPlqH77rEOZwAgO4LWi8VSz6w1aFeDCOT2Qjn4dS0XaY
lwFRiG3tWjQqnLcn2E11vJvv6Zq+603+4lstgj5ox0Qu4FAj2Ifuz0L/yXJ7ptz+6ZJVfIoMBTHJ
G5wccemWxyyk04GOwQQHuJRns39yGDQoDxDQ/1iwthmeofLspLW6wCeRD4IX1Ti+m3WjB8NhkHS8
z4EtDAQmKyjsPfD/DUE6X0uaxw1Me1jaA2SMDrdrFrzsfQ5oNgLzJJUcUGcLVelA9PVSjisGx6Gr
0s6+gHS195xBCYYDePpNI2TZvOBo9YJeF1JOR2QVa5Ur/v3TZ79lYpgbi5Sggw1UJNlVBgzhSyFw
Ukr4vK4MfbVzDZN/3cUxxjkbOW0zVcIjdKgy4RqXR8DaUTLE51K/bIUomyRhz46n+riFf6a0+CMD
7RuRYFZybOLtgDls313e8AD6INSiojlI62RrpQiyawTkGAdIL/3SBDr46EPRWmGhzmn+MWUibeC3
xXWhIBAtBq518X/LJSMtqLSo6nY0l83Br2JLb5o+RUaed8Ox4+FnTlfkl2w77aS8alOySu/5cO7y
7fs4SnPaMkyxE1pDTvHHB2QjY1pWO/y7Tqy3YI+i4zj6f3SglR/hN4IxqbuYwNwMdjAWNAUtj2ac
kXS9y3MXbGNVBpIdcGymKiXOPlFizwX7TNUFeEcHnC9n3VztAS+bsI9Y1QVDeYD79QriZ7yVvTya
wCqMTkhmYkBYdp+GipcyrCOMMo0BI5CRsc6G+T7Ea+ONRBDvl+GsJEHp7McqUsGrn+fbWvIzV8tl
6VCeZkXmCvT/i8EfGIEnKkOsdFfBjzwFqX0Mp9JeEnGe9xQmOrDeHnsGi8nAd5D5UPydok7Am9tQ
g0Kh2l3hE1uz1B8iOFN7SP6Sgi0H0GVL5WFnolIlsBgzl9RhNvRtEKjTQPNXTICqYuH8Z8qyoRlX
vVziTD9F9gcNI1azgZLKBOPDkJW/inD9RI34kxVRD+6B4nEGSFKi8Wl/mLCsXJV5NyJPgve6i7+l
KvZDWrzImQ1VujNxsitpNovOiqBkseoKcK4es7z2kqmz2BKgewKK3KUhmIeeVHCMXwMQcdXQ9z/8
YkjlunQ860zxg0bE0Vqdv4EcyB8Jnvmu6HW1ZLjhictjNvf/zZsb2zzjBQae7YCprDyXBVDiXjnV
MnUEYtsf0z5E/d6S6ZrY/JYNySujE6yqSD6QORRN1gtbl2Tpa2N50iTMJkDsf8P0ue/jNB1yloEs
6Gx3DTFioDHMp6AAXUAoZlDJlqP0eF338oUxGHbhevE81HcA0KqC+fmImhUeUzygON6jKtzXvzGg
FGi2ZWjSLf43IpRu+oGZagrkPSahOcOUnquNRebQTVxUGd2y1qjfNJ+nT+0DF88C052Qu1Zp4VUV
+XKsV4bABtJUIBeRosK6yTEc4XJNSIMaAZC1mvMA+Kpb4op2zlVllHe1SrVtKV35kRaqg9cHN7aT
e9Lks3kYDV4CmkqU0ulQNHZHepAFwqGVQNT7dYkOo4Lz2fUnXci8cZQgjx5azyfXUCHUsaBhUQvO
szsgQNX9FyzrdqceY3uHgtSoNdaHZEYezmhxEOPepqrMqq5/Dzm6sY6jIzqgrbxEns21+Ql88TFP
sndCuh+ElPNjWQgs4eDgYF5uIobNoGx7DgP2M0TwWyEL/J0EhNdLh/E1JcOZdRl57t2HQ7Fq9KQ/
RDR2lWBdxcBwtjN3f+Qaz7VPNvRY+xl7RPs33sHO6EvekkK+CG8DSLzVwbHm1brwKqUZrTau41Om
lx95DrwowYbTRh/3MfVNNiJTTrM9bjJp9woWPG96Y2Tbp38ThwEDMzJt2G6uUcKRcg1osmgkY5XY
iB1tF/wDOw7ilUYPU8HloQseNGTwCTDXWMnuB/7YV9xTsx3mHtJlhykK187ukHCr1BKPiMcNbLuy
jqKfGV7RA26AQIcGAhArRCaYOQDCbgSLVc7i0SJGAFRNKpowUSuF/uYXOCHdZs4CC0O16fvfwcSG
dg74baPlh13i7e6zFZ9QqS9qWG7CoaAuY1en+wfhGOKKLNcQ63+KXL/h5L8i3R/baMRUISkDrbOG
6ZMeTRNzzGkC+CJLe9C23vxaMWEdCyhJ+JJoo3tYJ26l9UT5U1Y4V9N5VrXphGwRxSeV9AkeJRXR
Q7+XYFHVt3nvYAoFst0S8hQN6zXx8fhNymU6YEytY198LLFp2VI0SWj+MsNwqqFiAi1QictXYMN5
bSjQyG3O0mqQ/BZlY4xJfBiqZWDIW63NaraMpi4W0VdBj3GfFDP8/GlverENt0AipDQ9QmydI6yc
53Ph879OTz/DdXMtnZEQa7u2cQgody1sfFrhLILMNDcg8NTD5KNl9mYsGnnqxdoUpb27fq2SUQVv
xP2I02lpyiR8XskYVSle+yLDecgxFLAJMwRo0B9YOMlAic6ycgo8LHa3oFOZWw/bwN4jNFzeTxfv
MWulQMgxvbfx0L/MbjTVSEJE9QD3ZhrgRAYarmo4zg+BP/MlWqp0GoHeU9RFzH6Mq6m18YSWaYrb
jh21E0dk+vkipOjmgqc440v5nHafJPQYH5ES//r0hEa6/pnzoqLgazcXd3CNdwSupMdKwopZPAyA
Aio6IOFa1V2LroTYGYd2G/s/YyiyaoqCCPxmcVjXMGuQd8VVn7HnNNm6m40fEEnwwy5h+RmawMgX
ywWKqcTc5UDFz/kHlQuBmYFiSrzCZBTiNyv1s467H6PM1DkO/rC5DVyj3Bi14SLRWTfT5Fl6Ms69
zUr3R9jgGL1Gj5cG0DmQgxm7ZvrVl/F44B2vuUb7TksmqyD5PCxFdsnWz4l6LJcrZuAgjRCeSHT1
voOsx5PytQgVlgzo3KS9+ealC49RHp3SJAwOY2nzasNxAAFx0vu2HYEu4A3QyQFh23DOzJHs/K8h
Pj+pKD+mykUNix0gqx3vUjSE2UkZcwaRaxvfoxRMe4ZVuKideIkJqb86eelpTvHaYwsTPfhh2ToQ
yz05lCZODpv0U2PS+IokAcbnwBtBYETp0NZWDuNpA+21U/M3ZOVLOGX+ME4xMGG9nhOq3rFoASMs
yZfmc4+qLv0x2QHI5/1yKYKcNLidruphRgzgrCovtHk1BMU0kQmpRWJ+jaUMXjZkaBx7RVn+W4ql
/BnmgJgMF7yyxEC7GFtToQlw4C6vsbmBvZAMK4Y5PDWO+KWjNENIQDVUUBQ3FNh3tcltrRYZDsch
uGamp5ch4WUtA+BaBK64MdjLyfY2oZmp+BZ1VRFS1o4jRzgg4TADUUqFO654xLjjumylLtghs5TV
4AIvduJjVeA+/BpLfU9TDsxErdmFl+mOEW0SzQRMz21vHUuHqhTMtQKVlWEdqxXz9lEusapUX+oj
L/9h0GJHseVPsPwrMzrEJpNfq54L7BIV0dOConwskKTDHA7ambgLPu47G/K1JpY+F9v0xkcdNthE
Iw0z7Q76pCroyrCduwMQUk0RgeUvbPJ3LuBd+CKNakRe9QaECeZaDz+RYVDHFmtFOr0cXAwcetck
w9RRODyV8zCEP/TITxqbi1Uvh6Q2GfYz3PxiaTUugFC6EgYHj4aap2sC7CPEmRr0r4SVRYNA9DGN
o+IYKakuaQR6A/Z9XOB9dNgJUMubBAh7gFABYdPD8MOiQrv4BSvFhp9SamtnIFRtIZAY4gfgIrcP
RhoTwcHR7ZKNAgHHdE4ptp+3NXrAE9xPzitwCuV3gsnvrBPRrDn9nS/2PGNXsUViTOo1hIZcuhiR
zzgx1OKAgIbCtwX8hKtBKggu469LkrSBA94dYnuMVxkfdRY32Mjr6mnfIPY9qbDn4GH93peluyrh
TRsGqXxS/qaCoKyXlEFtmqFDScOCRhfK5GYWKdtEz/8mI58nMzjUB4QnucQ2XtIfZ77/nFBb8Jll
VdZnSU0/H1u8oGd0HY6sfglIvDcccg6tEDUwDT2sT3bEsir0Pm4ramMxHJI8PVk7ybtxGzt8rijX
XERXv68o6Vfwh8Ups4Gvp7zYGx2xsV42DR/7Y4ijGfUf1iwKhIFrkj3w3ay1meV67XZ36MP1leKC
nRvj/keyE9/q4DkK2C+fJ8+5dDtMSDYc6NLrOtvxGfFERM2exjUBaHKMCzBfKv0zxGR9noPsO/C+
5Brs7jXU7zwFkJ4DuELgCcRDO0ToAT0UmMMaxRlarC0rQFquSkMxVYAzCUpCisDeP2w2EA9EhnBE
vbrYqM9rQDqsxfWl8Mj6N61Z2mLyZcdxg2pTwEIOOsUgCFj9hCX1h3FjK6BlqN+8i7EY8rV+wckx
ivEo7YgYdMUKtgiXJzBxAL7ENFUkHi6UubwtxbIj095+aTm9lvidVysH6eSS5awJIRV7H7nwbXea
6mXhMXIB8y3E9sUDuOsT0koOvI995zMQDJKa5CCjEItpYEZVmrR2TrBNElz9rLYa3NXLBDe6Vevv
HUhsy4TwlZDyuih7Wq3dH2OsbOMORMzCqX5B/FMtY7FUZKZ4xXTBcaTW71zPWZsHm2m3aJQHrOM1
YSTQWPLkc64F9aBi2sA1f/VGJNfRfPTzkN8iXUWS6sNOt/OyARssZalaeAEPOwujZibdJbMxSCu5
NGE2dxeecgBeu6/WXv2c7fIj1ePBjzHeDtHbQ7Hox7ybAowH/oyaOh8Xbt+pY9FpCobfCHK7Czzm
pEo6YJZuTYHNxUG7E8tfbZ5dgNliB7sMWbXnWI35aa00F5u6P2Ts/9kxwRtTWgiGzVZ0BNfPl2+l
nEg7bunYlmP4b1zjF9i8soGa26Cl8kdp+t+ZE/YgVGfq45jCT9o7tTUGy9m6Y3utVjgZe9q7C7HD
96mHIzSNk2qiAT5/rwPa8N3iFQBWFfLxOGfcXHPlTz6yHSp9TE5Glk89W2v7aVtludsOcUdI22+G
1HkOLon0IBfSNT8ykgxNjJkwTe1+D4U9JQVJKlvCC6cOVhMEKOKe0PaNnvPpSDevkTzC6FGzPWq3
T+fYxO/A6iz8HxW2UfKHOx6cEv7q8wFpUb/9AN73d04Z/h0CZimFT8INgPwsfsEi6X3OI7Dou4hq
b3bgn770D15/69VDsuDBWpAsNRvxjAiP4VInAO2T9fe2Lw8GyVo1rMDsTYDxTwKqVTmap8PaQZWN
/mQQ7lY6Ms8UeATG56Ih/TjXMIVnScJrmMuPWI+3fB5TQLzR3Try38LGAdTD8JhZVcLUrCSDGyfp
SCus78GuQxKH7ZVfm7ipBRQiNKXT0LdsgfGVQ3SwQUm4QfQA680cux2JJuHyRvLxvrpvs+RBs67B
fHIU+RoRhFdoCT8z3bM7EQA+IjtioMD7iV2LsVrbuegTFA4AZFYH/3wS/3AsiA/Q36co29CTZwS8
UQwlkeD/DrzmDg1JARLjjOBY/2JUn7oRb74AaT6d+xjmnlKBvfTzpzFbIReCN1SY8RZG/sOGc3ix
hfyAGRNisQVusYw81pvkA5C676QMk9Ok+19xMmF3zm6/HZGihv+Lt2CxP6wMslvRHxO8hj3261q5
2QLu8X4tFxODO2FvcBpjXGSB1THKsQuiYc8fcSHAf8yrpx0xrIq24UpD0Ah2yGc8x+Cah8q9BaM+
hXNK6zVwss1SjtdFJBmK5As4q6AObPexhmt6imWXVjP6ay2xYoR0L4ShLQ1utQifB+LoYRkSpJh+
/MWxhRRja8Z5KBeX9Jj5cMFCn+MsKhk99VaOgDKlbX2y3APDHm0w/UkB5UPHYYosCBhB4f+uNNRY
7kEL9Yi03lhu+kdVSYQxXazjIyWlgNHUr/WAPa/GEnfQy1Yl2rmzSMCOgVR5HXPhD8GavOFmE4+V
rnVD26ntAJULoQOTxK5vOlh+BqMcqmRPXOU9LMB1FK9dgNfURdtdRpd5wR7iTswhdTFYviz5u+xY
E7dkfC4oqCGd8GbTJVZqknhoyA6HzpWYTgFbZE2khW21lNhKC/mbS/jVD6M7kZhj4OuDCDXu0+0e
HH8qeFqxHESSQTp+pZo8mNyG+NSsg57XAzwfxRDV6w7iN7L1PtEP1lNXY1k3hjES8Mu2Zy/r1AcH
keZYTpynh6WP9pd44k9ahA0OfP88FOuryeHDWf/DOzu/zhkW0bz9iU2G6Qam9EemG7NF9L5Jehd6
e+0msEWZoq+INyD84g++wX8fCOZt96EWBn+KRvJm310UQszHOOOMQw2YLmyXwm9VzpfhNjkFltMN
fYMVObRXqF3Ua/9P0agJ4z65WdDZZNO/otLDO1/wD4oei+4uon+l5st17fFJlTu21QaN1ICHcrxF
Ix3+9wUfcWUQ+bSdp/vRiu7PVPSfMx/7m8hyPKacLUCdykOQFjlQB8zIUiGD1J9yDlHmSvRpnxc8
+UEchwSaHyggLs35rROwe5qgyUcAQWn4hMUlWcsp/tXbfxtMgGrtwui+WI9mmjNSATb+vSXuPy4g
eBIP6FT+9d0CMGCF8Tmm2XtfQnAPkarWBPLBjckvyZIC+/v0HCnETER2cBXhw84eU+DQH6dgiY5F
yGO8TbhXAMhGy9eUnWLAFume9y2wVlsXe/ZNuxgUdAE53smwcR0s4M71h8RuC3zgNTzNI0apPcKt
C6ACqn2FhYiXdE3R58DTBE2wVLjQFFsh/VCcBuBC827SdtHJP4O0oYyS3xukZbWHS4sBfny08EgR
VzjM+Ht3dnMIqwswECRXwmo4VXDpNzQMnZCq2AggdPkjSbofaYCi1qs33J+y10HsbBU68Z0GOxp+
kEDt2Ri8fRFB3M/2kof9P8PoeMHfX/UBZfej2HN+BjLrKrAcL0tZqKOGkc1xVVudbAX8yRTGkPvw
qcPaBCo6GbfvqwejFP9jxPzFZx41eQ87vOed+jWDZY43SiG2Ft1M83Ist548j6lsArYfuMUy1T4f
ESnhVpOl6Fr8Rn+RHOFFQsq3EuVK80+5DUQrDv7rNzA4Zr5gcwd/lVP1GSlkiz7DfftZzDCZSQxd
bJVv3YaDF0KEhXADGbHpIc8wI6FUjtiCHlR6TwjGgnTMRqz8jeYAjfuLeoM9evML91JtLehAWCAE
S9l0g77GeIeLB7q+OCD/RafBkuSy+hb3v0zNQia0DkcRJgbpbehXfLQq5vgL21iTFjBJnIeyKln6
upduvBTR9mYLxttumC7w08ZGCUAcysE9z7PDQn121wi3rrB6GgdYq8VfqQJSbjmG4TrfsamMdMw2
OwNNnY8gyNSy69pFqDWEjd+5g3OCddILYIsqC0dkb5vECiXBQhZlpx0ivg4x78abhVrt06UqXQFm
YMfuOtYyzoHGqV8mNKSAwyQokwxGGILcOl+nhyiBVYCZaKtNzO4D9nzaxP2OkzL9JOgENp6ioekm
mPDZ7KGEIvaisviIZJcenMLmgsHIyEMRQdUvx3QSpB7iAck/eZvZissGwHknCcDm0EVn5B7Ym9iZ
bcrsVep0qkkxnrH3i1sRatx8oGpcqfDPgokv158U6qIMc3GORPYas6kEihHBVMXwsVBcQIKwYP6t
IPE9fzehXltVeI0UFwexQzkJHYZTVwDnCFZf4xqQVrAUDaCETKcR+H5a8JYS+PN5gbnUTnDW1z0a
caPR5CG+MHyKPMX/DtUASZqr/o+yM9uNHMm27K807vPlbU7GAWj0g8+z3F0uhRQvRIQyxJnGefr6
XqSyblVGdVehgYSQCk0+kGbH9tl7nZi+3JLYJ7JAHfAbHU5s1WDcUEZw2lk+B+fmW4p9Ugovvpcy
2XWibtZK6VH55M6+RwDgIO9SqhEWZkmLt03yPQd+vYg8/d0XRnpwJ21wklGsciDZ0RUSc5dj0CEl
fpXrKoKePLs4oxYT+3Ll2PGCw26xsslJr3jd906mhCszb8NlMKanthL6kk74oikhq9QcpZYyRWlD
Bwz6OFk6jc+GJPlNts1rQIBEsN6Ju9Jkf7gle6zTXzLLxxqkIpTXOFvCaLQon/uP1Ev6nZs2+dKU
dPMr8xvGCzybdhOfEW+iZWlIbrK0kMuaxlxao5N3VpmtXJF9RMY4pZ/VfdsNxG/xtDYhb74zdY1w
CGRnfOSrwhgKvjvOUO1UH9ABErqSilvjht+6yZ9sEivTFUkIbos76ub6pnezEoNOdjKerdg5Vb2y
lKqQR0soU2C6+EzcblwKnhLVw5geU3tcpH6GJOwqP3xAMNuC8OnCddsdqUik5zYcj8L37qoOukAj
0N0PhUL9b4eoQd6EktAoIHIPMoxLEaHaB/qacoFzfDG6cbPvBhLuARpa6TuYmcfMXNjpz96q3bUH
DY+DkFpBHwoXqeKhaxI5SbG6bwdqYEGdPGhRSdYy5i5rdefUeDm9C5urSJQPDDhHzfKt1TgSowYI
Ye8kEWquG+cwNFXFqW5YuJG85UVgrZSMUtuv9e+WnqCH3p1GUTaUOGLDKrcoWwhBjaGu+j4fN5MF
zhmcF/ZjuScmtSiNwqBN55bHkRXBqCmCNV/0+zCMt+0w/OIolyxGi6uW04miVP3JzYZjmmnWumiH
tVlyBmlbAT2IPbgmFXUYWu3iVnmxidvsYRTW2TCc8VJ2qU1yoIuXaJD7NApAxilDuqQwqTn9FAe/
Nu5NUPTYO0S8wRlQL4V9LMxgWOAwXFuZYR7ILnIr9LG3drp+Z7bdT7VJMWLmUuJhsp6QHKk30QxW
aa+t1vSzx9NIo22MU2NDGYx3ouY+tyJjN74kmfq9IxH07E0RkT7+GbhJ+kQw/FLGH33SXZEq2lNu
ISEBASQk1SdEbBB1MN8cJGCxTSFsE808eIvKEeNm9t6BDMFiWw30UXL0Dd36pKEmEDyCJ1P03taq
DX/lltqLErnnOErPmuHlODhVZYWv+eYT/AmjsDyaKVppomqvbacunSGekAvtryas0g3WEIVNgidV
vQfCw5Fi4Kduy+9ZTKenYo0eLS7hMOGQ7oK38rmXdsXkarRGA8MCYnVTybVeDI8Klj5nCeqSOOMc
4OXJMiDEoKcCN05bISUS4PJ9IWExjA/PD4AXgZyAzxPUKjigHEXSIbJj+sgzOPY2nZos2YFCjs8+
CYLkl5m59hIn13dFynrljdpGZIrLgdh/kJzFWZ4kJjv+Kg/Vdk3KqwQi2AlLbHzsqU5Ao0GzK3Ur
QgIDnnOg8bZJJvP+QKOjDrqbJhXygaqBccR37YMh7yW8JLvexjYmNLwX3924VRbOWJhkF9VV1uJM
Vw1tcgJHp4iKyrGMjdF/JjH6r948q35JQ5jLuS9KDlWq4d9iS0V/eEqUaNgixZ1UjC8LzVXyVYgh
dpNW99zJBtS/MFxonnUgyuxtCE0svEbLdlITGzIp1s4c/TUNGnNlpCoCgDGsxbR3W03anhyV035v
KWsZgS+z4RfiJ+waZTOkSrrWFTteBb29kBx66Zxh8Wh/woCYArK1XLsDuRYKzi0puM6H1zeEhzCp
j1xvvD3tmGzsg62o1bEQ6quGzAj5w8fiQzXYkh07kWR7dS0qI5aQjevKEVkDvbls5a2v23NX6tjZ
KR9yRCgswME59QJ35XNqj/QcGaN/qjOAMsoUIkHQLxZmbys7pdW+t+NSC587xHefH0b5RtOXqQaM
h8NKRZWV9Ep78dEcD72a3wFKbluSpCx4pXvsZX3VtJrjqZHXRKntd8rpAvfJqYjJbFhJLE8WCKdz
gbV1UQ7tRckbcfBNk2S2VZ9zsm8bO7rqylUTATQMFZ3NqJydQe20GHPF58DoqETcgCWJPh/4HY67
SbQqu0q1w6pVBv6VkK9YYMnA5efa62oK9oUDVVOAKw5rUiKeey44ox9BGQU67k3h109VUVZPWdyy
dyX0PlHw3ILMPpQo62grhoIQo3AAwtxrFLa1c4zUX2TCbrccnnBZ2lg5U5r9iC6P2ReqZSxdWqSY
W/Bw+FIC9xjgpF/6OMRp4CPpzd9GdRgfcQE7iznfPWlXE4+qjjouw7EiURdifcar9oI9CUAP+JuK
8BSiIIw9XkUqszBaE6qKWJ9d/yFLZ6pc2p99Fi1Nxdmq1Lk39q3qhgdbR2QL2C9TrVzOL4QhOiTX
ESsg1lc4GhjWY2zNVtOf49BZjxik9iWO15cqI2Y35uaiF4pFW52YpR9ANwiw8r4EXcR5YFTvbZvd
3cZPn3SlXc5/WROSlEVZtSdPRg47R0wssw2yR+v+wM1M4dnLCloY/0LdHK6CioxvwI9o5H+ommnP
FK7xrZR+iddRJ3IdQYGd3zErlP0BYuFV9N1wmi2pgZ+YS6pE/9xhgQByavgbso7pYtBqhG98vk+2
VphPxNnLlTeg9C8IR+N01PBTtnqkL/VCfMQzwCY1a/NhUTJPUi6VDtU8yWLCZYilzfLLw42oAaN0
M2d85w/ZiMgT1MZWa8rrSC/luXe3VU/TuYsyZQeVbK8Cab1LmsBLQJ70MBViwVZmn+efbxIsAsyq
exU9mUUfH5KhJFubGqdFYl/PzCB7UNpNJ3tYdo63nZ9tK0Zvi0GTP6P3hA+HNnohzFmukyDGZDrz
jdSWIKaHkr5D1vWpSROxipC/dtRTvzJJDZF5eNfw5AxbX4H76TsiOnVt8uiqvCPE6lYk7AjixDYh
P24egw2sIjRXFg/WyHezUtW96DFRYQNxH1W2L6eYXQNcbGbHpqBv13HjexRIoOoQafJFntoD5un4
rKlVvzIJPxxNaYPvGXpvGdasjx1+OKWV4o8+MUi6oe82VvAYUnalhKDwStOYPJyN/jGfco0EcOBG
jEOERzToz4DXtkGVhxdcirhPA3iF1pjE9850NkOkecdktJ+1OURZpcVTxmdViStXepl6w4e1tFVR
/mw8NGLcCsEt03oDmxVvXWTRbunDenzrIyq+tLtmQZu/DBmvbJ73/jnO3pCFu3M3AQUTPfOwwTbX
vrPfVcPkBNP0ebpsvhgilZaecm8YrlFBmV2OPqGbdDgSd69upUmxOHNgtMBqsOpJnLVJ6m/MDLMV
S491TMc/FP59PZCWJKDL1YWF49mGBLAKAle+6lKuPK+VV12PJdy9lA2pbu1jjgmdJik5VTx2tLHN
3Nkpio9ldup061Mypu264QqrkHYGufqZOBS22KmsIDprSdRqyzSIgAuw+4ZH7GrlSaezsAzbVFmV
tfoDtSk9DIHRA6fNX2YAnT2E5p5WiXkpvWJk77KvishYBwwtOQ5VufQyxJthCLA/VpFJMKzTkExb
FTX8vWx6zo9R855MCIYOZ+IiHOJukySAqsjBHWIb7KV03WRjagCzfDMol6bvRgeRURLXLMBXg37x
lIGeX1SsCes8j0aeoI3lk1zDHEssAxgHBnrzUnID7pyha3c4cVOOyZNT0EyHU4VWFUxhYN87Cs2w
n7oprAu6Ldh4Bmnnzlb0tZoEHLSnt8QLKgLrMao830c2hMbtRVECd5PpDf8XrbTeys8ZSfFNU3p0
kofuIE2hLWaWEYWdu8i6LrsrUWlvsgpf3t9/2lfVn+AO7Keyoe3B4TnZJUbwA6v5Pib2Hvay3Jqo
kOteauDygKVd+IdN7BbHGedVTDjOLESwSbN9qIpXGdQb6Lj5e2nisE/mHTNNcUbU47RuBM99ppcL
FwrOvCASqAR9kSUbq0qwDuQcf8B2ckiWDpoVAc+u91czPlGm6yJt1dO82crQ/BBN0ELyiLpTPX1o
VDJQ0Mq0XVQ90Ro5sUlP6/vfPqTOu61L9Snv5L1DS6Be4kum5X3knZkc5s9GI8oo3rtm0+w4EQxv
hueUpK1r7Ag5F4EYTOOuZNW6qMv2e1ZT42ImNM6+TMMTHga+0CJoCExr1D2vtYYFwemHN6EfrTZw
95ndeMvRT6O3pLFp1VoKJ4vS0hAlJoRt0n60nmO8h3ZxatW3vvDCXxBt8HFoSNRf1KBKCrkPvF++
GhC2sEgAQP99VRQYa1hR3tF4W7sgVVP0/kaLcQGYWA1nhkyNQWChoawbVtGc9Il3IgbtNU5T41yG
r/NC63lucsT0+2aXkbpkTXGf+tzjQWT+NapycdfBWHSxuW6NgE2/K7IzprIbzD5lZRo+T06rzIui
ed87IiAHEo/eLkv8cT2jE1q/u/ZTyC2Khnw/KHbwkg3ufQBSdxkKLXxpQg2VzY4A3k1fNKY8nGBH
r/uCUn1k4a6FEh0d3OZn2cc52hup/rECbqW06gAkTMNRa4OVrZOy33ZRF9+qnMW4MlF0B3a6fTSI
e19RKiyiDgKA7094lWSLRQRamYdEEBbtU1gSlVc0/AYTl3TM1OPXhl84rYuznWYVQT+l5qH0hkoq
Wtt8vTnkpSSHYt7rZQxkIslsUtsSM03WvESIjrjceuXYByRW8P5WJ98cy1MYn+f1RPGzfqdEtkli
xVX3ClXIIuVG2c0Au3Fwxz06BQeHhhajHRfhT3AGN5sV61QQGgTmXTp7VY2LddfZ0FGIna99Wfbn
IvmcK5yUfY3jK9wnvavtTZxo8fFrf5exPVylk7+2pnDRb1mNApNgIIaPYm1E2j2HTnxx9Mi8R/Re
RysH1aqaA2WpryPWNHvLLenW1IZHlmGw0R4Hb89FWS4b10uWIQGTFc3jg4qj6qn2JH3xCQhHL8m5
fT0ETIUKfp823xm2n38bMAdOZjuwLlWeH5RoYs7icj1YgfnqKV6y1UL6jngD/B2Uu0eO037nVmW0
Y4tFeAJmxGs5/RAo2itk3QlCKW+WQhAtjT2MJSz/5IjxUpXphwmNoK4a+fBL9YwF0EIDsviMAn6p
kIx/ZB1nKyUyibnl1SmysuKJ1BtnBm4H1pLhjYy3/NoWbFJVTatwWCPuvkEt0E65tFadrpanmRvT
iPxPpE82b4CGHqkLs/PTZdLhYqbDT/tGFCh7OejewPyoaAlwW63bKUQY0xEyasO8tX4OtiAVe2w+
lygJ8uWMkdHayLz6bYDrFacfXvdPgCLcHfxPJ4ItqWkwFaV4mh+Khsieb1tyayyrnrIOGoK5yEm4
zyp1eG8CerdpVT2RwhHPbvcC6WA7JlHww09ku4xNDX0ytNxNrNJPgV+znQGwTRummyY2rvNQAnvC
MmrkIwsC2IuR0B5OuD+PLMRnWgKgkr653dv7SLrY/qdVXwTUyoVv7zWcSGQpQ1A80yGrwiG4FhXl
5Hxuy1tdX2KWwDg+ndQwU/nrKgnldgJrEn4IP1UfKQ3//6ZPKWnx+Bk7Usg42ycwYet15j7qWvJQ
toX9sKj7dWvRjG5n7oAWJfsuZqXAcxauK9ONOJdQIltT1hjSAA2Nov9ZqZhaslhfApUGFZx5UE6+
/lchGYL+Uq40WYhXwwGa60ah2OFwEK+tE9B31bPvWWXHpwyEFatRIxdNZhkrDdvXXRBYOnph8dGb
ZJ9mnuVQ4mNRh7pd6NKxn4eqdldl+cncCiKpesKHXKdNGJiseHrT0cRp8dIS9Ns4qRntFc97CIhD
TyVrTzHRdLGj8q0tuovsVPeL0s3rQ4mOGSQktB7ZwtwMVIjYtah0Og8n0XwkyB1b3WvhRRlrLKZd
r90zz0RJjYufeTEotOHhcggV3lnJljOvlfOqyeqZZ41OS/gIRk0uOQhCx+8oBB2JcDA/qkQLjph6
/VWdi2YnbFhJnWK4sK70nar5ny2y8SYZUpqrM/m4O2FESXcudp7t4FqnMK/DR1qfqOjzt9pMqX9K
K3wABLG/1h2TC2D6yXqKeoSjX20c6ZpLblt7UzpVdsiVjNvJMp5NcChFDTfcDsoPUpknTaVXHhLk
fuo855PQmY4QZ31msTdeK6v9NoZms9H6AGnAM72HZAxKG1jbESPLEmd08yRrZdeD0duNPZ1Qekck
PZPQvOg+B7I08LBqN6DkpgJeqcG1znuDrzrsFqJeceuOF18faSSyknU2V3cbDNusoKgaLELPIkDx
zTJr32KQOZlu/91nIMDRFqNzZI2MIcDQ80pYY59z1jMvHbtHpXNIdRLzlWUr+iNMmpuZpg7eEP9A
Z21Y5aj6uyHXyovDZbuIS1pnvWzs1bzbT01uZLbhND/moX7OnD6/amWBNq1RF8wUWEPpo/1Yq/t5
MxNTfLo0VW5jqO46GNuJ0Tr/61D479B023MQuh0viO2sQ7+8S63TeZcd9yCS7mYm+q6YsN9Frt+q
TiEEYLWHUCcL7ownkCXNGvdp+hi8YQQUQQWVcPwTE1wEwpFBZ7EFAAJx8a41eXTghsEXNTbU6AZc
WqG25e3vX4gTT+wgziNLFsHVmySFIfE+sYuJDYHrD+RVY1N2UiRwX0P/LEjqLu3UcQ4cKX+02G1o
jbN2KUYMyjv3cPtNVUWQOQcrBLvQafbNyKJn8nA1vBnfmcJiLCeVFayY20MbjGArAnJbLjM12Qd9
BXO/Sbxz42IvKpw4v9Y+LVmdTaNe9nllrEh/vuGtNL7FRLaXwig+RwwI+wRvIPuW73CSC1YzLjZ1
Fbq/sLz3Y0Q0kv3R3wqzNM951lLm0M0gkqCdzdwLsMv1G1X2w04pQOBPrLanoEyfcm/0z6BJ3E0T
xEDoxx1ZLDSgEmkQzg9OpmkUDbSdYEorcLAGdUVXJYIxXRQvVjxEiHCufVO06MALA42iIcs6/9Pg
NS8COs1SpBr8cpsTcuWG34s22yZp8q2hxXlRKvE9ttAF84h1P9Oe8QZ2L6IFECcbHUrfvJAgWV/S
GlVYlcJ6xJF6DgONzGUmIkaEdOn+P3N+fYh2qS0Ctyio91NjbRCw3vynqgeZjf4j2O7NJymInivJ
QVOJauSm/9r7AjFiXBWUQT3hwhCGKY7q4hP0TziGe9wuOxTo76o7uVhLc1dUAwTMwlkEBtpDBxm6
MKpXBmTQnAxI9OEYv8Jvf8ZMuSYyxXYQ6c9d7/7MdWudSWA/o8yVZeyLa5XXJx26B8I6j8KMdgkB
Tl+28OpskS5oJ35gG3phoAIv+QRxdjKxN+xoot+YmGjj7h409cJV2Ycjr3zmpAeQiFYukeXalXQM
iKTneHDKsEYJGdYK+Wk8yJ0XEzUPgCuDL9Uc2o2FQVtpHBe+mWprX8Npjp1SMVTQ6A6vKaNPdln5
bwbAGL8TVaFW2a6paa5wwK3q9m8AWEwhZltHssTXQrepjS3qW8rTXrZHw7baI56kO+ZQgy6n3770
YJiSEfbLRI4/xRlRCRuxZFHYgPk9TjSYjGi4c+P0e7c23a2jCGJ/OAkOSDF/dHRjnqmGmBHReuEm
qFTxXtowb5xSgQs/EkEKXPPfjTj656cIlNQyqaZdoeua89v0rY51s09jhzd0OlSPvan2y0FhWA8J
YFr/MquX80FasasCPyQGYKF60fE//sf//Nu8s+vXlJa/zAD7fdCS5romSSTmyPJnGKc8TeL5h+Et
Ab1lFgU6rEFJjr9hMaKJV1JCTzzQL5zSXKCQiNIXCtPCVp5BaFrQLAwcq/hjJBAF3S/M/g1V959G
AE0PzLIoz0yDAbZM5v7rAxvdQVcy1hzsrik4r1Q7yUkUIbJaTOjSZ6klH42GUK9kIdnUMkJAwso+
2QGwvNokNv/1K2WZ00Clf5xzo6u6aXF3OYRjeNeM36/JQGZW5bG2YI50FlJuZ1wpUwf0oc5XNGk6
QFBNtfURPd9rJ/9QXbt9rshG7/FrZRu6zKn0kc1UdqZaT5KDElRk+lxKobHH8ClgXyB4aGe3aJdJ
IpoS1zQGtVF1X4MsAdlLS8dXqvEK4fRXWFnxoeid57l+rlME9nmsmPV9Pk7MJfeXaC0UliYUIHIt
mnWJgjjazXfGrL4AN6wY7cHtMfrBz6+BPV9Y0xDdYxuGSnmza/ed1/ae1Iy6kprXMb/j6GQ1TyUM
zQfx36cZ6kHzNLnpzpu6/iolIbrUIA1y7eF3HOKTuuv28+CHXhM/0VRpjEyCYpjFV5mP1d7L4JN4
Tou9o9ioUwGlTx+kPlRL9Wu+RxsYewySYmEzvWGd9zVDwcoe6HJZEQRqQsKU2P/6DzP7rAy7/tWB
PljAmqQj7qbhkeBd/dSSb1tYnMRhH8r9EIn0Gy+6SXwujNX6Pj8V4Jx0Gjz9YOmsF5pgTkMYEDYJ
DZEfndqlydV6n4lX1Rt6t3KfKewN4FWKu5qojE5rhQXC1oZQZWq0FvvovWDUxK/a0JYEYOnYDaTd
zEiX697p0nPplncrKYYf5oDICO7f/eb1dLj9Mu0fHW4YpMCsvg2k33rmjBiMRGMPK4c3f2CBp4cR
b9QR7xXn7uw2ELJiuTaG75qTIYszTsYYi10Qq+K54v7WUWahsDd0AiawfGPj65J2dzIGtz6blXM0
EkCdtn9vUqW/2nXST6JS/YW4revGXHHLAXXS5NKdoOoz0hEk6NdlQ4dyo00QlGm22KmwMIGoVo9R
OXC/xzKEcq99uLmWc7tO8DXZpYsR+MCBgA/bLm/e3kRPyabaQ7WGbm+W0SUTVXkL6c+VLo4oYxDm
ChM3l0pgbFy9puyQTqkT5C4/ClI0Ly3i/+W/P6tTUm0jKheoTde9YgZg6Ebb269O1XBj6A56sUa1
MP0RdXJ7Rp2suVCHW1yp3bpL5C8LIwcwodBHXDTu82G4Y5DIgQMZGH9Gb+EqpMtbqomJSx5hSB+z
VUinb+sZLU6IQO32QTFCcm3EyCkNu+LX4joiBq1tlYLOIPczOAFuG8U/4VmmuAy6hBuQ9jD3JxY6
MQqKM6/9JnIYHLFZXr2Ihl4X6X+kuuo8BwT6dnltcpD23e2s0Katx+7lan8UkXgwTMW8+BEfVBl+
A9UHL4bcwKAN6t1TWshSWgMzRCt9HB15eBrj5Ixo31/LDuoBzhKg6hqNFseoq6Od1QNcCVuvjqE3
Nf/i8TCT9EbT/pOLbBd2c8F84y5lUDg8k3pBFts5znWlB93ByMVJul2zVxX1XEdOemXXSZmrRo5L
g9C0QWD0AeiN1bJRk/oe+FW7VCx8RqPZ3frGl+f5QzXhcH1GkODnSfS9aqXhs5Ut09Rqn/shshn6
gaVNswHAKymmNAPBc0tX5jNtbNLHuaLvNWcjGOhBf5tpJ84IcmrelvEAqfuud7ZWS39NVaJqMz/6
dFQJH8h0N3+WOZfYc5fRtGd67T7CTbCFsty/Orp3gNGgfwndY+dBTiyBSY3MPjq0dpdAV2WelWNd
EqNHdFNUbVMKMAtzZZ1Cbagbh2puqmNIC9OWB+tzDWpahwSnt18FuuMoW5d3m/46ji1DTbcwNo7h
zCQNnJsqIvNgmUTLSreOdvmAeVNhqCNIl5FlC4RDZpRnvLglyURi9z0DC1fuYA1bNkcYj2Z8MckT
Lg1f/ABvqr9EBJovw2j/GImJHEuV1MCgR/ZZ5x45GxrQEF0FbDEMIBcSeotHUYImjHqE2sTL0bjN
MtvVIq4wIRCk1ys/PwWxqKAFN8MuSXq40qTw8SGgHXBdR/dM2vBmnISj3XxoTpmQEyaGco1qYyTO
Rf2U26xpY9kQy+v7DKXb38ai504oatJ8JECnmWvGs6oZB7i0xbawRUYe0DgOjRy+Zybzb4a+QVns
1TUBdfjPbfwDkcNZc1BWtkkev4rO09dO7AIcxEu8LXxMrNmo6EcOjnCDOgiuXaTtQr3QdxUZXJOU
7AmQTbyFfVpt/Dx3bgan0oVfdB8GUgdMI61eA3zD85xg+PIgHtx0xipt2iQtTi54kK+WMkaTeOXS
eAK/nHwoQ0nIWPboo9MfrYBOrIhAqSc3b950q4MzIeCu1JHRfmvVN2JDly9dnMSjw1X0K+kfQ9s+
sJPWP5RovOAjzPJRXapFVq5nTBXKAkNFzTCr3uthoBiZvBSlXW1FhtAgcpXhgmNvLQ0sqG9WY9yH
XVT03l3P03yZ+9AXd0NhPc2PquF5I63HC/rw8ab0lfJEcSuPeE54yp36YZuJc6iMzj0iAq4kgfqN
07TNsQ1hRtotbVavwbFhlVMOTKRgl9sRLqn/wJRNrDO9mYPRbpnj1i4d15ucogFhuHbXiDD8mQ4d
GftKvw3z6RQnNMajqU+oJ229TYuuwaTy7sUi/KYa1X7AALvOOk07KiYCY8eUCgIZdBTTyGwPmoSC
pBbdj5GlEEAAQT6djFCyHGG6VQNmsUKrbnPv2MyCfeLAlKIrt1NnGqHB6NxlXcK60tyCIXud+Zm0
8bnWR/Z5RjhOFkUCLYR0lgAG8cRMemkFYWQf6ipHUG6H9IvwTYyQmSxUwhvUDpyePu4LvJ+0HVW0
6qDJXhSKVaBLffA0JE5Jnsykszs1zkcSu/QTTx035pQ/JXpqDTFZWvdbn8TtO9pbgOhiBw99gpYZ
sn8RKjOHYGsgsRDfuxXWVlE+fU3FCZ5RkDKA0qYBaDSHUZXdTqvD/KspHCWvwBUxKUyAQSiPkGkz
LTvUM8Y8TeWqEENwxV+Ava2cTPOsd/t2QsRm2rGD77Acpy58KnsCF00CgW1aTJrpoTVuvbW05JtC
hO7QCLggAfpMaSvyoYvqMI9rSGHszb0IzUBwtEYLahrTDLAuth3E3KlDHdu+sY3hO2xMNX6fHAMb
qjS6UiX8rJkonjdcWWpTnP71YUL/fcCprgpDUzUcuaZmadrvs2Szssjduo8KrFRy1fEaXIbpQ+xc
44oeU2EOOY5JPthazgfL/vPT+d/8mnGUqkv2oiR8fcYydDD8ArKekiUcCQwV3oUQxu3rQ05LRXb0
2uan8OcE7j+Pjl/jpD9kPpQhDpXfPv3f21/y8iP9Vf2v6af++7vm4+ffP3vIlP/+5becww+8ovKz
/v27/vJ7+et/PrppCvdfPln/PhD8b0fg30Z+339VTVL/P774l3ngf5lC/x9/fmmeB+7wsv3Du/1P
E8FPod+U4Y//y8/8ORRc/S/V1sjtmxrnf53f1f2aRoLbzPZmDBKKh4koxpn37xPBzf+ybAtFZRoh
TlZl+plpnvQ0LNz4L9u2VF1VGQM8f/X/ayK4mFWHfzzkUh0LHUlAR+V3LNWZDsH/oAcoqUajkVsS
y0PyyYi3G93tS+MWb2lS79AcAZTF21y3n9LE3AJ9ITJFM5tG6cligFfaw/PSYcUuYk7uQ4hPx2zs
i+d7RNnyikAT8/k4QGxUUV1DO3RJOCnE0zl9qgZTa8h4lMxW0Xv7Aro1AxMbf9aOv2tasRapcVPo
0CxbieTgFdYmD8KfoRL+hJFlgKPxX6ihF4UTPo8muCoj5e8x83sTDeBLe/uHLnJclGq7NB15DF/J
3VNylO6j85JzXYkzg/5++oHyyCz3YZJrYJqPeFgu7ICuwKDv4tROUNhHwVQTxycZR39h4+PEq+z8
3gjtmMIDjU2eFDO8HA49glNVewbZ9umYyqNQzBtCAag2DVW/2nJs+d5WO9rJPUdW92GFNnNZsJfq
0DEMPNoaJoBFnMSvzSigqw1AMTvmXy5otvW1g6m3maabTeadvGAsO59YGs8ujVnFYNzZo3NySaUq
SneEJYj9wldfsDMsgohfHoMywt/HOdjEyzWxMTElMnMxXBo5L978loy8aEAPtohPr7ne7TAO0QcK
/gjLgIExI2ik6bdA4PupNQL7DvHbsOqYkWPUz2Nr0j2i62d6PCY3qN+SyEM19Tf46hkVhKenawJJ
Nmq8DDCAgMwOb0RSkrUVxeoiIPbTROmJzh1WU6UHUQbItFHxQ1dqFPEkzW94gZ8IS9xFHT1aoOpI
BHWyNjH2zU+MoOIO49kDFQZDUzpyONNWDqMS6FnpP+DdMKjC5k8pBgb1hsbeRBiWC8pKfOjyD8Cl
xBmAczR+2K2ZmEfg2W7WUYPUa4DKjHNePJ+4zZYmHWzqsrsoOtPcMthO0yOPcpDRfRB8ZkJcUCJW
nXQJ+eCclbjfFq4FU0nJxaPIXFA0GLaLHmKxGcY/fWb1LBy7+BQawnGuOvvIxrdIEurCEv2W5+6r
4U6G92ph9b2+HgKOA6XMn0dvBKglItqyQYeVNC8gWPDqV2nvrHrcSBQgC8U7eV3x0YbuQ8h3Xc/7
VaGsOSnpS+lPl2LZ/1IiucFxnm/son6jHX7lhsvJbfcB/uXpjqubuOGSy7d9gDkoqt793tgHircf
da6g+fKncFl6XNxs/5uq44TOxJoH84uPzKrIF1nPqzxfs9MaI+PqXKXjOdCag2/JLagIuPp99lkG
AiaYfcFVYjALzAHhA/0eor5V4XiQUtyUhld0rMw7d+++VN0Hx8MED5b8nqY8G653d8G+Wqb7+S3s
Rm7A6XdM32pIYvkcPz7lhP5JalTPrHpLCXctcpdC1umin6mXnuwk+ixAhPwf9s6st3Fsy9K/iBcc
D8lXkRotybIsjy+Eww5xnnk4/fr6GLf6dt2qeqgGuoEuVAKZCQORYVGcztl7r/UtnJZh5QH+x2UV
n82RqIfe4Sr0lvoklxtV1ZeYCNt4GmZ7EWz8cvOZyFdyYPL86JJRxHBbfk6teGwFQRwAgT3VnQ6w
CsYPA4phBi8QBL/jx/ZTWBKTLCaxJ/QEXkZ0GlK9gsWUQpoJie7UnpqXFqe0FjFSQu57d4P2va7e
5KK1z0HSMVznHPexzSEVy71iK7fl2qU2isA/lxpiBgyZ6iXqb3MPux1otYpf7sEuk3tiNmB+2ksl
DIasdu56bOW8QJXf1LV0WtCmr6YQg+jocgIqE0Qne9LCJbNtSNWTiXl/NbXpHdN3t+4zZwRdVtZ0
pX41lvkURWnlSTAKTG0ifcUoeATIB8NuBQQCxGh+GBTnRuTtbZpJJSmsvvWRa9KQHjiQWDmGrNJ+
ZBq9h4W5WOVMGpd3qHSGeBWwQPEzW/pfBe8c06nel3PD1JQjzdxbMjzAv1me1Fuk5new2Mc04JwM
JfHhjdkfLRTNVmUfTLOhdbFwS8LkploOcx2b+xArlEF4IFG0CvJ7uNYckiW/7S6gMU3hGLJ0WFNH
gCNX3YmtZmUa2a5q+HaA8XQvNJx7oqvrwRgg/eXP6dCqvgoUFaBTcRppPvj4XT8mzrAyKr+drnoP
q0Vxr4iz2jk3DNC91w3mk84MHqkaeOkyvpdC7z0mH6uoVybIbgSEEUVD2xBJRsS8Wo7luioSqrjo
l67B3PhzL5gsKnRtE8BitJlQxvuZLW4Izza4WBik2qhpR7pJq3JJ0YZOlSa81rSFUJcGn5mYwc2k
k+6NJW1VzaaDKtgBhJZ5xWxA1A4Xb3nSOmH7mlHQMY/unc41zDPla+RrUN2cY7fmmZymI2eQHN5A
hy/aRiSHpVxZWm6/HK6LAIcmsaD8uQJ//sQG/uy1UttxnNJIDglxeAKHl1dNbCkU1CjYUrKO36M7
t+VhjBP96c/tynzzlupfDD4ESMbqXRnEmahKH73ex1K3xe24bproe8IJ+ffLaevJrz+fPFYpmULF
Loj1bawGe1wnZ7PjzhghRyJhW4Rn3/azHWhey3wPWPc6iOHPwIaMgKIKNhKJUnHpA4IT9GMv9SMm
k13mmJcKMati7Wej9pHfYPNTj01lopgtXhXMfYif1x2YYCUuf+ctdaG2s7Vmvdz57Uij3FkcE+5b
X5q/Ac88EloBJJ55iN1jC8taznWSLV/T3i+CaZRBTGp/qIvbdF73ar6Uunw2PvDI2Zu2jkY53TV5
s1bxG/UkaJumoD8vVomrblx8HHOwcDbEnrb0KpKwfO0jU3hiwY/6yHoC+K2mpxprqPNmFXwRQb+K
3I4skVWvrJcQK31hGynBOloIIuUhsV3fCvXNoFVXoha9YTAOKE9WokO/h/tWYes4jjA2EYBVE8lZ
uf7nzyf1k3+CJtwUIw4PnhpVq9Yt0QtNi3HI2TtDxTRTWTfZlzUVnh4ZJzLuQOpxmFPmW4p24P8E
0/SHzNWnhh8uBrGsXgcfEc54G/01/V94GADjsT5rruaNjunr5eeAa7TtanKj5do+O0SgkvVNWoIk
wLeEsDnF+bq3YPGWIJYDPgsjthjWJtgRplo7BZkf3oxbMrXb2OmuNaBoxH27vsHgVupHTAU7ZHZr
okqeSZK9Ahhf1aOGYoqzWtt7fq1X6/qh7tExtgptX30T8izpwbY3pucweTaG+KOWG7fJiC8PdvXc
bsuIOGR8r1nORVfrtWNB3JLmg1XV2GL0h96x99lIYH2PwykI6PiCFJu4IWbjpPX6kSIc0gi4y+TH
1R8CwB60aGIr2muk3PeK/i0azSt03e8YBHR0y9SM3AMdT2XAomha50nWSP7FiSB4ZBApMqBrDN6n
JdYN0xSZLMrjpDVbC6dyTxAX+clRbZ3CJNxmM/AgfLrAYfLBPEeC9LvBPFhh+hSixLUmF80lbmpg
2jZ1RqifRGbvjTl5yuEetDY0erde5Skp0I55KsmpNmyQhzFWKjGE8woT1jXReBtyPclSb14np/pq
CnzKGn1gdp4pGShRk56A136RCXrNgxSXazOtMa2dymAx02MYxkbq6SXB4En/nM4w+KaM8K0ky147
awDzxWOOJqqHWmwOj6T/3V3AhRApGqAJ/uCQh5QBWdCyvAUREyLfr7jFQgzEeYp3dNDwhi19Fehk
6yBHcdChRHPCgLDT+WjT1hgtqawsHBOkAi/YFV6QDU5gIqneCQJRk2/HVdhvONGWvQW0E4oaq+CX
TYvNs2RjNY3OI8P5V6SLLOeE7kFZmUpPqMS3ZG4OR1bdk4h0Kxr0j5GW7jurOiejeIwjsnwROeN8
Zhpnpv0domugsPm1jAKbHPQBG59DEgf5g5pI4rPYv8bED2tDfs5k/saSTkOurLYD9oc0Jm3Nte7w
j9FRylr1UWbmkKXbXVeNKLAl+d4lAtkY57Vv9NqzLYf6OGItpqmnP6Yoohb95SXR2C10pBsIOnBl
brqgSSlhAggpF96E+yLVfNETG2INRYI/ULyHfXyETCwPcNqFxxjqnOJ18diVJxd0gBerWs+9/DDK
dtwYiCXLIHwMaL3Ch0L+nbvZNaJ97Rlv1BSWZ/bh2zSXBrpl8BjR0jmbt8jR2udK1cPDbBG2FEXU
3DZ5JtrM1lUhxMJsdhp6lREtq5DdWxIXykPEdh1kxENpAqQTDkAKFd63qhA5lZVo3o1DinycCR98
D2Hpbza916Zg2CYK5xQiz/Vkbcl1GhffwhTAHfTzogBCYsSG3sBp50FBxAahckLt947IXw8K/w+4
PiI4S+VVzJBlSvHhJN2ZaEWHzVisIVDOMLIG5zILfBWGk5c7xLExZEE2Y9B41LdFJaUfI3DvaioC
+Pe9ycMZ4axw65h5pxb4oqxN7hMgKZbUVhPiQCbfuIQDWwVf4Hh9T0dVQXtiRHiyoWD/WBXkLZ3L
4QmaZIHKcxFP8hfK8z1zgZF6hqjAydAova3ZAzZyb1UwgeSsq3uIYh8EKNQQwjMS6FJJGoOUvaf1
5q7Ph91AuIDvxDGrCosdoav06AOM4boTtqs2ns8Qbr/R7Y0vpWxfxhDYcOe+Ij5tPZvMG9mqOPkb
E9hL+YFAnNYxr4DUJsHWDD7NaYYaScDAOlX1X2ZWR0xXBl9Do4W3hA47E28yM9mc7VLNDU649M9O
5kY8geO7aXXv6uJ8Y9PT+w7JP5MFgjoYWRIwuyeTAqPShPZcZxCYyF5hyGMyaK+o7RQbdTcZs0x7
eW2ozY+CCDQq8QLZHUuL4nQeEazkbun59wIlt9UbEtLumGSMZ5XBVxVEKSFacNe5ogNRPFVzf8qc
sXVQfjOXY+/FatWYI5eFlJ8mr8x9nxiA+fWYOPnsTODzUnzY1fI5lzjbl1Gxi7EteWRAOJvfTNxt
up/c02Z1ytH/WSXtGusZ181mIIn3KBLGvqViEgUhjGNrq/Y27p01hNXM0xp3PZoLnn5yNfAaTH2V
RJd+k+SFR9+K2MHsWscGcGCLYO1Htqi9ZzXzr0I2GtRJeEn5jJOeNleDZNv86IMc9kwJGWFInB3q
m89wAAVt5D8wTQBHSGeXFAiSILaHXhBEnad2/Xupo58JIrk2slmhhbCpwqekofHiEJ+DteUyuflT
amStX4r+sU6pguImrTedUm6aKunwTBGHJvX6u7Pn2SdQ7xHjyV7ny65c3ez8Rv/VGwNlWotiRzMg
N2UVDAVH+chTHs+whu9TzPI1Q96qunGzIh7pSbrAhvS62Q/gh2J0uZR7ZeZLy/x0S5TcbKcQgDJQ
9iGDUdzTz6J0ZEaQhvG6L9m6tTMDc2IAwxAwlcXlHbUy9vVEll6DQRKg1EWzwjvccz7IyT4QPYZL
TF+o9lAKut0MgSkH1IrR/30RZJdl9Cj053pw6Z5BTpu19EYIybXqWHWKhuePwezgzbmwvaL+oaKE
FoiFG4DNt15Ae0nxN+0UuOKVRINUDxuCBCCYRRBpcshBIi03KWMWskyqmhQzRDWQpwsfQCOzZwG7
RssrslGr858pJQqxt9YeXlqzfYVpTu+Qi4HQutjYBgVhbVbKfpDtAKO08OcYRYkjhxeH0L/9JAF4
JVFMLmQ1bNoCUFhaAhrqqa7m1H5JZf9ET+XiOONX3GdoyZHVrA22TT+OAcdkSphL6KO4yNHZSPRL
JkgzD4ELg6EirY9phHvKSSHILMORGaCSgigFuR7LlglJRUYNPEN870oTEfdgnROj2LQqxJMScL6v
Weld0aqSvpS9iEXUGZu0c5hfNQgYLiUYOyqefLVE5Vd1FyJ0bvTYbjlyF8Ld2Q4DPeAHZs6LCr8U
M7S36DOC026nuBp7KzZWLRsmYuq/UWKT1pRkjTdNz9OgvqABmHhhZn47sU5OKT20xsweNKtC5OA0
fpoiz0uM8sntvlI4Po0ZQgHJiaYxNLqeTQfr0GQHX2Kz9KsIGxT80E1ogSVtnfBRY6zkCqyJgUMt
GoLWx8FoUPsOJwbnXRP8rqfy0antJ1PD2aDRvD24xBsMRfwYVuY1nGh8sAS+sq9DBQ+BRMcyCpLs
gQGzD457ZWps0Ehh8jU3h5ncynXXO49QAYORd0Vimge7cQ5s4UkwdnJtlyX7EML08NRkKRHDpnWr
ajuDRMNz5Lj0p2n8hQ0WL9X8PcVVDHxIvlspGyf2D75oxHeQq99OlUdI2tXBt1XxqVUGDiJUmPhf
xTMIa+ab8Y9U8w+8s+hK28XXPak36s1rTQFFhglZooAnck3Z85wRSUKKsTfX6G+5Y8f1HNDvLHpE
FK42oAM13vQUA8Sf/0B4Pkekd+fhNQsn5PujSVAdl2ogQW6IKcnywnAvk84UCgO/uTPp7IVsOg9m
bHyLrlT8eOieVcGRBb15MrAXncl+uOi1WfrAXezN6FAQt0rOLTkrsPjKQ5OO+jaMyFnAFxq2SPEN
JCk0D+qbYeCDUVwsGEOZAdMzaa7nbsDc0ySCLUC2CCb8q5QsiTXNqGGcUFkUYUFoD1PPgcfNVuOF
I70F0ribYmg/w0AOQ/IaF3CmLKu1Vrnxq9S+K8fjTSr9kpg4qJ9rjb4pU288XSWChrQfgPJNulz9
j+EvANJ0vShxftesqksTDT7Er7ynIVmNzY8Vfy0Nfavr3pdmUlBZBysJPKvG2eOQmrNqGx1mQnZM
lvIvp786AWpaJRpku6yniWZH5yyX6OCWDgp84hVJx9E6FdoTuoqPGPbQ34eWTB/D3+V/InddJJr/
PN2ygVHZjm5rrBSG4/7zdKsLnAmzoaWucmmQ/cSKF0ewOkjPSs2Mt4vu/d8bkv7/ONt0NZVJ9T8E
xP9xtlnmv76an3833fz73/rX6ab2N3jaZDUaKMkNzvE/5pvO30xmnq5r6CrxAA6pDf97wCn+JgyL
v2bZhmubQuW6/K8B5zL7dAzX0dCS6Muv/j8acP67ubuq8Tkoe12uP4haprD/fAOUVl7PiJh15mb0
tVPrY1pC24E8kVwasinvhZS7mFo1zcJ+dUY3Hv5ua9je/+as/Sf3IRpR/T/cikKzbF13OR3CQe/+
z0cSEr9eV3QVVvNkDjQuZ+1QsAMgJxqxGwzztanTkQiD8NCWSxgLW70ie1Br9anu6r0qF7ouqmev
7sylt7x2Y56YqF/CTHKevN796RvlFwsXozWb6Ae7sLNHyk94t9jf0/wBQwSqRZVhpq0Uxy7Ku0Mf
NZdWN3+wpb0P7BN9hTpvlepmBRqIGdigUcyxKeqF9j0m87WCMgggviMLY2X24BlVChOvW3z883SP
q2wPoPwlFCgxVLSLppt/o4RBUxbt1MZEL5IfokJ8BqGcNgJVMVEot1blBDTGsDXKWALUl2e9qF6n
xr6RCHygTbvDQ9t6WlEBJ8sfZEwCVrLUU0YK/NaqCVOZIIvm5fxc6zB56fKxtDSPjUNXvCjOyMmp
nIuRvCT7oTWTX8Vi3JmBJ9ZbN3UPJVonYDfqjjFsJiTVgM2+u6VNB7Df4Xvm90hu3TimQaQJMnUo
k0xNTb0xi2+jwqqkWMGSTXELKmRkjpDP8JrrndpD0s3QWhPBsYtL9unInonWYpBJHuDB7O76THXl
RARgktbmrCvTpm8D2mFlxNVn3vTPCVSBhDy7SrpLziZO1JqW52mOXkOiItZlA+h21NQ7YTeUu/mp
n7lrzC59qyzlrR2vHYg/X8XTFDmquVKVmfdgTXhiNoNmjat8q1YPvWxvtj1vy9FsfT3wasiAhaUH
oA2QA6UqWg+dLr9GDw2aOBjK+IWoFwHMut6DdUR9nS3YvkI/dhjKOo2iY7SOblc+Fm33BWsAqlVq
7J2s/yCmB9jvKC3f7SuuuUZ8J/kprYBdbVrmYhT09KERexSRKWZD1zkP5niJux6QB9/vATKasUIW
Ua3JTxg2glhkch6DEyr1fekC6S1V8YLW8QuGwarTR1DyAWZbdb424GmZC1gothiAeUVjH5pB6cAk
MHLAHII6LYh8VaYAEQiJZ4TO/oqyjraDe7UClKBR/qqxsaIXUhyyzsAH0b9MYfBDZg8N0fmCY83Y
ME5EGxZnPyw87F6wFvqGy+Ao7WdmwyFG9rC/pBOCP/Z3Nt7m8DGW4V5YZb0t3PmRQ05XWahjybDT
edsqFnaHedorAvl1HS7g+OrVzd2zwlM82tMEG4ljSvA4M4ixycICa4pCMoCrQv/kKy2KZpXAGxqL
nHaPuRiniHwa4orWJ0OP8ssm8JlMFwsXVgE3NNbKXZcGD6Z2iGyNQF15SUy6NrOkfmT3daLZw/Sx
0R8QIEHZbt8sgLXVCF0+SsMABrF8Jm2uWQmVoQOuKPKM5TeWTXt5CfCGeFdgQHkVRhcvNoCalRyK
Gna7WjCZd1oGvl3YmXuX6smXabWKKCw9PXHpZ0zzVrNdlNxxFx0jO9wl0dRfEhg3Lr3qJnyMtqkb
zgcM/BfQG7pNu42OmQS5qbq+KYfnwsQjpjXILWwsu04gmSjP9iYM7XecxNbGtJGUlkO3GgVZDXpj
bI1u+nIJ8MaQlZwqzU3WYVuhIAuIMaUH1jfyGYnmV8+nDEQp7AOr/hrmgpAozXqLO+VlLCsagLO1
c2IEcNkc+e3Yj6u0pvcQzidUbsPZxrQMwoocHr3qGOOmjHkUdL+rcNCeqZRYt7rqJ18y3WheBiQI
+M1gP/z0Me7Iyip+B9F8JcM88XoVchZTlr76JMCif4h/YbjOHpDnFEXdH0ItFlt8Ukfo98Umgou2
+A0eocsUxyQeYc2k+xzE01DjOh/J39m3mfsUjcNb6FZvYqTH706OQvct+RkpNbvaV2eoKiMy9wFq
d93SltCyZlgxc9A9vtFG8PCjmtBAyYzWRsrwqTUzBPANywt+ba8V45dCggNth36j0btdtfNdrTEt
TNZ4r+0Ky0m4yFeCl7rWTnGnPgZuvrZhtsFaideDEEfaxTAg4pxsUFNhJ9qFb7jNLr2mvDbJqzWN
N7q/W6HWu44BuCJBOFktHBo6dtBk7EkHssuiqEEIsILXgFkSDKhtW9M1UA1yj3g1gLJimlv39g1J
xC2wiZWJTeUL49hz7MbaAdDGyDkY7iMZyeT8XggppHGtlsoplNDsmzY7TtW2zJNuXWbKa1ojS8i7
hpwiesMtTQ67xZ+QLcwy3m/9ymrjN8R9D2HhrC0Xh40YnO1rpMMBUWEgePNEzzQPSukxFFwKPfKg
xGyehfIeptxgAFZuQwrFyEVzEBVkJLcV2O24MbdoYARo78kvdG7sorKfIpfIwuDJQL3T0wicDTl7
hda/9hYXeAA/04/O5IV29i6ruT8wS8FYofKGqQm+qTGPYhdY5QMMe3gOR7Np2X1kgGgzii7DOOiq
Qtamaz9b5HWFVGxGfjQ0tmP1ZyDUe4K3e+2MzUY4i63W0uRaH37G8OCqTnRRi61qkZYl8/IHai3W
iNJ6Lhpak+wIQPOZaztjaySQ5DTJwPgMke5KfYmy/qVaOp/Q9yKmVbyt2jpsNosqNdbdYhsBS0Xc
7IVd+wKNAQxqE/PuRhyikWG7zvLpaWRMsLJqmxkpMNva4ogHbCYY0epHOcGEjfLUYyuDE3tA7mxG
xLZgG0brg7zAG2XDqa4IBmBi4Q1TtYQXMqdok18q2J9OljsGIHctJ5aiKeh8ZpEbMr2FqaiXLSkz
zYPZmUjAatDCYaog+UzGXWR09KFs60Vd0CRhcpIKHxETpgdmegD12OCk0lNlO4S4exnTBnKySYDT
H1p0+1udNXPFwJ0l3h7Ws659/ulIoHfTPVkRJykC2ABtOl61QHuUpfE7Yrs8lcWrBJ0Xz8WnMQ9b
Ky+H01abTHHDRrAIVpwHPSKsVU63KPJR/6HHVpSjk3YY+cSPElLkSfWLkScd5IqeXexM8yaPO8La
gB23XpnoH1WcXSby5qGLaH7OtSOTZ1cgO1ubrQASSjMnA+47lUjVBWYgUIMmqn19oxOfiJNr2LWT
ODaR/ePGenGwNBoVKKGgOG/ESH8K0TRaAdW94D5CGDbk/UqVyiuiin2tx5Bkc+rElF5KrE3XaWCr
LSsdfpCQysGMutecRdFQEaaZCC/0iaiZvC1fQQyveQGZIGatPeKj3VAT15RnYeOHccz6PD4VzQiq
h4Pu+U66OpzVKvgYG/UbmsiT7MpXoGi0+/KxemQNRctbJeqqyHgiVOYXDEsK5Z3GDixGkaYbYEz1
jnF2z+O+4m5j0Z12Td/HUBOi86j3FtHiNeqDbC/hz4JbrI6FmzCtTZKNaNzRb6O9LLgSnZJydlBO
CbWTG/aQxappw12LfZQsTVpmWoZaTXtM3ZyokrE9UTt9O6g66qqsWTXNiyyxsxJ7RlndpZ+iLg82
7dVNVBvxRu/krumGJ6NL72QFT4O+qTkuAIGR36eApaeSZDCHhu8kXFLiNbQxxMthNrPkGUbn2Vr0
cW6Gjs7EHD+FF7YUT0pE17PSalp3arwLXffk9AwX2OPtiP5i86RuYnhJ4agdC+VI5u1tiNIzpGyS
GcLurU7GxY6CDUHsFpt/EOUE9HUHhYAQA8tWykoYAfbo0a0kVvodAehJ9+WibWymcF0LwJBa/1YV
LRzZ4jjp0ztLS86PxCveS72/JqJ6m+v8s67Db3ZjbE25GdSVNrsXgtyw2pIi25CninnDuWEBHngV
0zmhyXXL6m1pJk8Eg3IDWdm90LJ1zapl2c7N0YKbUTi3WBVM/3GxpOWlyLgDZoFBtYySb5sE9jjF
BlaUR6Oi3TiOm4HkUyf+lpqJX7zJzrNDKw2Y59qQ/UeqK1v05K+WY+3Iu/oc0TcsocVxoNza9ICP
aqO745XhHaO+L+YLh6AlPUJDp1WMxYqrP/pWhosESWZRmJ+kjII8jd3+1RmRZc4qLVb0jL1RHI3a
vjVlflGM6K11j7km/OXTuiK+D0ny3RrKrYnwE5jJuaqRBObVJar7t4I6yUofjZ3o82eBYkyBP8Cu
kiXTkaWfZNa7abCrVHvmz8FM+LNxcMv+Cjr8YDPsWIW5H1hit4h+C7faTqV8SzUEglZ8tllCajX7
DKNmu8wlIWRtlTI5o+JftI/yILSDqbQXdSY12LBr+GP9tRjzS1lWl8xdyrX6zM7lqLvyOmX9G4SF
bzMNX4aoPiYTi1tKXLbDMffD27S40VOZnQHdtauTjIB4xzlMWzYJwZK5MU3ZWbacCWRfVhAgWVAh
56BDsHv3pkVs5yTFmzDbQ8vxqmF2j8aHocguib1A813wmkPQ8+Xju50N1+WjRoU/IaIvVpzL0M7D
KjiBxnn+8xf+HE9QL8hlpb92jcKG+0uvsvPym8d4eJOG8LvYYTMa4COboTwhOdWS+RJxcElA+1dw
PHWLGiAd33gbb6NZZVjdYw3nqHMTJW9vMbogUCaSizzVBytxc9XiYmo7EtYOMDp3pcBKxlv5Brb+
DYb7n5u1D0vwvvEdWedJ1eBBcwF81R6/IF2h4wNjxZqxGoycMz3u8XDsxhRvjl5Zn3rMbCyknh4s
kKFhJU+ya/FbB1jP+kl8IenbU8S4lHYplDNnIJuMMTjy4HBbKc4hbYncY9G9ksam+WTYNVZgPSgL
Yazp36s4WHrz5zZT1xSiT53efUSwq1Z6S7hnuNRyKp7rgTJ90ltr29jjNTMhLvD6uGYyZnue0REN
WDgcVCGIKy4Uf8bSvnhjqIXjOQkUn6BQEL0kxg9DdhsDPysBoTMq+qxl+RBm09c0Dud2Rm41WIQ+
TROjD2vdWqwMQ4VJv6XiNXWnJbcETBLuoLVocfIDxDhIgwmOYTKTqFIYR3zC1UpzZz1M0i/g4aNc
Eu8CdTyz1vlrblUTlLDlE4CyC9gmrONoSVPUre86LnbWEE37QBfhInaRK5scwDliDsrjEW6IvUaO
6HZbPW1OpQxYzl5d2vWse0aBPrLMjHQhWyOYQqbo5ehx1IEFjlnTsQJpuRrLCP2vrXzCS1DXjsbe
YohCMp4qAb2OJFe9EL9D8ETLVd6LuNm21ibvyZyQ9cwQBnWQV1i0dxUNbIlpWril++yaSMNrFOf3
EBvVIdNrJnYUDIoOmqaf7qk2f8FKU31GO3sde4y/dIzqvNy0oRxxEGMlFO2vmVCyVaUTXAA+Y6IE
WJecNI9gKwZ7BGKT9xV9OoIGeqo3+5YECixaiiQnrzc9kXbyApnylKTzrqAwq1rkpEPcg7Bz6kWf
RJ7RHCHe1wIdnS3UIANW92SF0P6h9mfgX06tGTrERva/1IENC8UTBkcyl2fz0mrGtu/q2i9hP5Fa
Gf3YYb9d/i2S5mAXbE3wtzsPQcpcJU2/gX85qJyZX5JsOIFfro+opR5T4KZpxoKfZWensrJ1XJBI
kg/pNbCzaxAL1qp1h4PFTxVwZol2ccmVQbPZsr+bKT8ScolRlkseRQWiJ7e35itZ+BCFUDoQmR8a
YB+ePVfj2jGITpXTUsLZFZMYKiW1d4CYVPWhn0fEiAmv7ro2fnOjeRE7lQRhWlupm6U/2NQ2FLdC
PKXwyFhppXqqtcH/Ky4Th8pfcZl/xWVOr3/FZf4Vl/lXXCaTi//3cZn6QBRzozFrqSnIqpFKIhGi
9tqs+Fy8IZJNMqpC7CKi/65bSG8qeQ3MAqNTpWzaMv+UDjtiAdg7ZKu/lG5CaU8lEArTdjEoIylE
kLkViXmXmY6qE15XZtNC1wUfWgzWeoRvqSjzb1fDD1E06k+AkERU9Hpss/bUIEN1CI9mVQuk5RnW
aZyWA0aLv5I9hfyvJnsyMrnOzH0QPsi3OEo/nTE597a83kxwzktBG3ffaU3axzj5dkmYA/Wm0qXf
mNEYK5RIEoWXJVSC4xTfwQVdl2BQfYZslDlkSJNhOBo7TW0PS93sCH1fYfNffslQVxdMHmdRkyLV
Z99B4iLK+EeMqJgWSKdu3khYY5773ylOtArS36NWEeoQoZ+ap+9Rg5neYczNlGf7QL7EedLxeJXo
MemqXpQoZwxdXTo3OxqYLmKH1oqyISL+2mXKTdfyS40KKarpNIR0jVOxdcHiOm1wS8LwXsviE9jO
sbQktNP2GirelKRHZ2Lk1MblJ6S7XS6IeyTsmQv08fdHDTTWAlP4LklbB+XujbRnJyf5xPr42VrF
JQiQsTMAVaV1K0ldWbmafcNBExsfRdWq9JJBVzrliy56UNnR3s2I03D4nUlxAW8Ur5amEd0hSH7t
IVDfkHf7UYO8DJzSYPbXVpLcuzy0jpZ8GggVBXOq5eeSJgNOthiSOtbsKgKilvvYDelkMOmM9Gd9
6N8EclasEmucauRNUDrYy120/E8k1K0sIa7aLN8GWRxTjdPQc581jIkKgHUiuUdD99bW3PgK9HSE
028LuW5yOl+O86HlTRfn+UVzqPu5Iho5A+FMK43vAZeGepgAFNpsXYoqlnyjb7VPzgHNk6Cwbobe
vWURiedTcUGE64NmZ0Sw3PmzvZW1eK7xD+UYHskHvYv2kM7Cq0s+UU1pqxrhPu841Xpp7UwaZQy1
7qqBGdZs7ggozl2gPKvxY0urCaz8Wxg4Nznnf56iUumOLdFyeCNvVcRwLZW/x4p0bQq1hxomeZHB
0IbPsjTYSX+oliLFGKq7iYSwD1NvtrNpIyvmeDkAFJsQc1NBi4GI/6NxS1yJlk3SlI6lZVRus+Ve
uY2ZnoXTfQ5JcMSgx+sf1wjk7HHxn1SM7+1JeZDqPdDVV6sPsXUATZuHGV6sYUJUhzu/Bl5DYV6S
atdSA1nMRngaDqhoP+dEwfUx1feurZ7KhGGplfNwRBOaxYIpCWUk/UbadztL4GMns2gt+S5ZEi4q
0OpxqM1jgHaa6GNoVsRGkCW7im3HJieQ82EtMr2qZTjfl90tYmiSW8ZVSTt+KaedvM2RhvyHFuYJ
EEzldcYqxj0lmMvToak0/Wyo8l6J+b10TMYYRgXpEtbGUOWXopT7MqMN72ZkMBjzaU7TV2HQUJGT
PDsohrzFS60wOSU9AAGqORMIpCRctgIx6Tjrnka/jmy7EnVEUgB2kl4VOx9Vzt1EJFZRux9J/IYg
yvLrgB6DQ3iyYxIRNqInKK19VStkiUVnJ503YYeANZ+VBuAeNC8EixtGCV9N1x6bLHlNHYYHJmCH
XSicE6pvkirTV5U8P/Si0wtTY/gGIRWqvOdjsRnxfGSImBOj38Q5eYVj+2KN2oMY0TPm+r9wdybL
lSNnln6V3vUKaZjcASz7zgMv53kDIyNIzINjBp6+P49UWYVSUsmqd10ms5BJmRFkXGLw//znfKd8
64mraNtpjgTfTeFE5JfVVFKLdUvwH15CWBNbmD/aARtHzkis0Nh677scgg0u0WQTBN1htsfrqAXb
HkMLzpGO/GXYZ2bkrAPSCoHXb/q2F6sw9Z6gN1bAChxuTSzxeJ/EfSOOzZh/OS1Cn2G/2QYCTo/B
ZmCNmZcX5RlrJym3td1typTIRKWdCqwWJIAy3DLiVPA/8m/D7Kk969PHLonLta7oVBWxAbqUOqyh
m5HewNxuLvbskHNdhylib+b97PqeHyp3sV/GeK3NhE1ElD0qUcInv3ec/tWImwFoDrafZMY/vzKa
lHSyhXrXK82FC2Yc+PEnguHFrkgJaYA1if51oM9Mjqa0stpYNbXWzVp+qZTBJerdLh5mUMwReDRG
51SRY4X4eJshzISm9VKOREWKzjFXZpsRewzya8+ud65MH90hf6ZY92Vusnjn5dl1nTy5Ic1UjvmY
tsYqGMlX1RMByYgEEfXhq8pbxu1s4QdIA3dc1UMW3PhzMp9qZf6YWDWqjDR5WOwwam39sdx1U3WO
89nadm7srceINYLMiWSpPCNw3LOtQkjlPNdVn9K4oduUoApJE4Q3MeNK+pDjc1cQpIkeYkt6pMZo
t/XQK4Me+5gp70Iad+uwf2iD6N0qckDcCSkRK56ewolEADh4dxvR1LAs1f2S+O62y3GgwPHc0NTY
2jQqNlRBs19jAeMvmK2HlqVoKCm5uxdx0PO84IE5FyQjIv9Ad07ElUbXkSCDIigRJ7dmrkgaUTnF
x1xllLONkmMrfLriFJVUHtpEtDhA4ZuX6hPIFT3gIA/HYSQFzqWg5qldFY3oj6HsbsywmnaiTgsQ
0eWPCQDNbuwR++eBQgMziW+VX8VnTDy7QLWb0PVfkkCMa5VE3q432oMtK5poWVs0yXjfN1iI8Tet
adRy6YVohXuteCJ5UfljnLhcht546zqTpVfJnvAg5vepp4mvsPOPpBx1GwPBOKBvY8jVg0Kdbxoh
KHJysULlW0MabyqGQ53q9Wpu3hgFrbuVc+gn50uqJT+2zvzkBfGWF6U0h4cgg1BHaC+DiZt8DX0m
j3NFnSxd21ZLvltd/LF/zQIU2KxBEexyezp4E994dsealxZwjEcJ5r7cLd46lzBH3PcP+nhUIPE6
1rkLyjvb6Q8lpevhwGkrGSj3onKHGmaybzxw42F5TWNn3FKFhGdhLG6spm3OsS6VYKnTk1NkQxtA
OeW1uzj2VRunW3NOzEucEb6rze5ryZ5b2yA8E/B6MoejT/XkeYEfBfTXQwDlHpv8Um26jE23DuWM
/EPsM+775FS0CsXV3kt4LoyutypR+6FGklkfeXqVc0diujwvUOw3PX6wqOEilCjTXcdFWBbR+zKL
i92xik3m+UjQjVBFkMB+TLW4PFNvyWtoXVT+zyqjcFX504a9wqMPtWllzUsEiNMZEHGxvsVYDBSH
Bx/gFzGZ3OCOHsSOxl/qvEo5bOWCCN1EyR4S9qoiEGrKxjrU4/wh+CnNJn0TuDTeDIeIyv9oA7JN
sgnu0b82IN8mX8Qbu6/f6Up/+01/+o+DP2zL45nD3kFgsCVD/h98JTzGFssMWnsw/rqavvS7/9iF
gOhx/naxPkqf7+E//ccmfuTAM80Ap6fjuv8t/zFf5h98v7bjezbUL0dqm7R2KP8GWFJUTaagXEjL
KM6Gjj1Sij7xCOV9xAYGjHA2bPKYnfaP0vlkv8mlR46YPdBzNJFaUNnA4mU4lOWw56W3VjrfwPHp
TIV6uWK1RFMRjrXKSRvec/5HQDxC4V/c20ToIJLyABx0iiLUeQpbJytYKT/aOmth8Phe28QvjKji
vEseo3frE/VYh0YnNUad2ch0eoOyvGpTGsXtkrFML2p5WXTWQz+XhE5/OMRAyNcMvD+NR7POxWHS
WZFcp0YGnR+JlLzvSdqxwxDbQmdMFGGTpNolRE8cHUT59Us/uS8k+cZ1RVDF8AH2mFYxbcs2pF5S
51lKnWzJdMaFB3erIy+RX+/MubsHcPWoSPSuTZM3SEdQhofYT3rutvPsPzS+s2CuQwopi+B9KCX9
HTpvYxC88QjgeDqIoxM5uHdfVcRetCesM9b1beIspIDpOJ+LZKt0rqeI/MdWJ33a8S4ysXYdJwco
heFMzaYMg5PeShQ+b2i//OgJDhUEiGydJAp1psgd7O8IS1xK2GgidKT3KZGfk0ft+5VrRhDuOJCP
rbwfCCz5BJdwP1WnKutAx7TBHSrFDdVgX0HLq3u8KJ19cg284p7otr7ORZk4nFqXsBOrLTwNIPkD
aiZp5HA2jc5VlX8mrCBMBYSuWCVlm8yWVxOuWUfdtaTEkYP4UU1Dg8WmPE86wdVOkg+HSHkCHpI4
jP3EKpma6YZ9Y5zuIBj9yBK+b50M83VGjK7bDXmo906nxwZiZO5sY2Nq0xt3ABHRu3LDhfJYED2r
ulvTsxcup6hfhzqdZrMVxfKShaeiCJcrHZxl6UzsN17K78qi/7HRWTds+7RIXYc6A6dqQcMgsTih
83GyNSze8MG+0Nm5LqZkiSxdqlN1RkG+rtFJO5KtXCmE72zFAWDyKbQildfWdADL75QwPfnnbazT
e+1gflAif4uxDjtL8MR0VNOA4AAwZXMWyWHc9UnB+9519p7OB2bL9DRQYb1qlmqDw3rczcxD0OY7
DBvsE6umTzeBzhw2hA8bQojcxy+/cIct8cR2austrKg3i6zcqtQZxuZXmrFrMeQN9ahN6Li45WOY
Uj7v6xRkOk47ixx8RPc8aEhNw1zm1eJYP4bBQjVs5HYRPw0D77vSKctK5y0Dl6xzs8AIIIppOzVu
bsKZwn6osvSm0R06RDeBrq9nopw2kc7Rn55infEEVt831duss58mIdBZdLeKUGjYwA0YdU5UnzFG
qMs4G8mQ4kB47gmV+hL3Z6xzplNHUpz+Mn6yZFB9nUb1dS61I6AqdFI11plVrGQ/LUKsnU6z1sRa
F51vzQi6FgReI0qEGSJYv5eEYe24x9Sk87EsIrkliMwq+5MxjxOByyksIFQ7EK6dSkFPUNP9sMyY
cUkncHuiuNJTapcIzcVyphtTHxKTsLrrI5DYBHmdivnEau5Ga+fqnK8enNxZDw5R99o3hF/ddcPm
HRn2POikcEdkGAP+T1DE2FWK93EMDp3OFvc6ZQwN9M3SRxxyugynUkJumSYL35z16WQcpt36thY3
jU4vzwxBUZA9tjrX3LRMclPjRaTg0AtmnX+2CUJXOhGdEo3udEa6dVJGeSPVq+OaMr3JuSoakMe+
eACIpu2G7nKZ45r0tk5g/yRaG0BNJpfNBHbAxqaEcVPq3LarE9xgaK9Nk8NaT7ibSc09WjrvLXXy
uyICLoiCu3XxoyQavhARD3RWPJ7u0xwnto45MBpMG6c7LVHeXw3x00SKosRrWuv0Od6Lbi0JpEc6
mb4szk4E1c9SZ9b9X+l1Yuy2zrMXBNstnXCfrfy91R4gVNB2O6sYASvL5k3h2WKdPRcROT9z4pVY
leOrR4g+0Gn6NjWeRZf3a6pn8XsiiNgZTozGyWi0xUwq9LQQ9/4akPdPY6oOjyGcKuCsdQmTllsx
M6gdmoJha+sDoQZ6guBIHmEnb6oAgp1thD8JuEN8Ih+S6YMlnn2GR33YTDl1Ovr4aXIOrTiP9vpg
KvURlXYTqiEHqNgcXmVWn6nq6YDSiPuK822lD7oJENWVz9m3N2kKpAKesiP3PSJCDmuIq2hyh4Pl
JCz+9SHa1sdpk3N1yyn5XHPSjjlxtws+ejN7VpzEE30kt/ThvNOndE7r4CauYzcvTkUkmYo40Sec
7G19xM/M7CaMUrgN+vifMAeYfEsxc0GsB4RFjwoGM0PF7NCnIwib8s61zn0vCdcSkGHS6PXjAFvQ
m6nD3hXTiMlUIplOQFCwy5gOmVAYMqmCBNHUv4Zde+mZbOI1wPQSdCADD4yKL+Ie1J3rYUhHTsf0
2mdGSnncJvCAj4WSXwSxD1FpfON0vQEewHhFm1nkGW8BcxfnPZqTxdWsBzIXrMkqGcVJ6mENPNi5
ZHrrBhtlI/6gv87Tsx0zHn3eb5HFaOUz/UkZPwd+7wLJdNfOXjAjDnpYHAzqM+v5ubCwJwHmoztH
yJ3qOM70rXyZugavFKUQgRGdzcy4kUUxbKh0xgOjR1VclD8wfhaURSTTrgibmxCC9pEuWRKuetgN
I2rNgWn4egyWXffJNMtgrEdk/N27RQ/N5Bao080YpE09Us/M1jk+8aCjYtnXY3fWVWDZGcSj7Khy
PEBSj+hSD+vWPUMpJw9GeE5WA34bbn4EPwpT9ajP88Zm8meUSzlQJpgCUQVi1IFUywRFjhJjoxwU
WkKwtZjQduGbQl0A3LG2EBu06LDIAkVTJUeSVBSnPkCf99fe+Cy7T7cy5g350YVdVsOCTN3WcfM5
mem0kVrqSDw4HPQqpfuoi5HSDR+2ctxaoJeqM60EuxzVpO92cHZLiHQWCg+hatXM2CURWjItuXDE
g+bgiRE5meVbYmS3CqPxKkSrydBsrHGmKTBaW9ajj6KzaGmHB+mLQOtxo+JRov1EaECLFoP6mKsH
5hMCUey+5HzVDuXI9eV9lohTpSUlU4tLFSpTidoUxUm3arUA1RSDlqIgSGhxKkp9c+2hV+HOeswG
kAkWFMIBDb/AjWMnlebjwHGhsBDUptFzKUQJYhjgnFd3vFeN+mjRykwtmmFWQrfN9PkVRW30gp+4
VU/tzLtafhXobiPZwlYLcdCiay3MJSh0rZbqfDN/TGkeoeP4l67X2s5JaG1P63ppPRKqxtBXIf/Z
yIAY7TZ+UF065MESmdBCLkzzd48bcMWE8qXEEXcmDzXUaq0yltQBR3tOwE+d1iCFGDa1svepVic9
ZEpH65WtEldGE2LuRvBF0Ay1srkMEGEW97shorEgfTZIoEY2f2QZOa6WMqNtjEw6aL1UzNm8jbn7
9CE7QdqgcfktEcxCErF1bp9ko71tiLBEU39YRUIAk+um/zYLRC4XryrM3adFq7g0fz0LfkLjEl4q
OxOHTPF0apF+WyRg34UGVRCZp9t6S3K5OYFBygG2L7sZAVkhJGfQ09jWbNt5WnsIzZC+ec/lgeCN
9VIgRdtI0qxy4JeFbwYxjmgqy/WMeE1bCzVOnQOiFF2biEa4cqPwUGvN26tHB5mEpQ9R53XRjddC
K+R0iz17AZAzwD6jnWMJREyfENUF4nqgVfZa6+0K4d1FgFcI8bVW5OMexoOJSF8h1ttatY/Gt0yr
+AVyfmOyaysR+Fl5YcLuHqGVsX/WOwBLbwNSvReQqJl6T6D0xoCuhfXECqFilVDoncLALOPmHGq8
IgbtwN4Bsu3IZMSrN2EpQW9DAVcs4GXSNXdp232TeSkAL1Tvg95p5Hq7UfJ0bFl3VKw9fL3/QEQj
IKd3IpLliNRbkj52nntOiEZJNEyvUVy9UAnYrEyqOCwzCj8bF4/NS6FXMCa7mJGdjKRWa6vY0pRB
nO2FV74JvcDx2eSUbHRspZYLydEZIgiYMf2XYfujfnnV9ELI0auhSi+JGj4Pn63RrNdH+JPrzVx6
x9lmH2WKO236zpCFBqs9TYsDiSV56mSqmV28j73j2Ll3wDJJ7oDuc00d+BrvrMraZL5HbBcAKoBO
6D7cARqw6Cj9tcP6aHUL3Y5vkw4xQmibVriLX0dr3gq7O6V28Wk73rWqm1e9UyZHdt0wJMjoYgRE
FexirYafZl2/xXO+jfrsmRjQsG7iFvxbi5SpsPXP5XaZYU0MC1+iHS0IuMHW79ttWM4/WpMrJZrk
dVywmZFN+p3DjdVXWGfoavn2QOb527QBOyUe9vbReK2WaN3UeO4X/gqAUo9LBHGoJOrG+30afO6d
/FvHhmX4rZZ62ZXQ+TLbfgnhZKwG8T5Bo6ysbg9e7JtS1882bV7n0X+02/k4kG00O5aHk2ZJecAl
GHtfx4E0d+3ygK0BB6OgZyinUMEmvKxm+k2typ2Xda+IB68N/UTUZK5Un+wC2mAWF6L0TA5wlQS4
Cyus11nUUhpJRm7OHH/rwq3OWC7IwX7KNFpTOgCy/f5zkdMlCAB/aNioyg5eJLn/2uY1jei16ZJD
qVnOtU28o/def30dYFCvjkZYWyNMkxD2YKmKz7Epb3gHbPKc3SfG/KqHnQkH+xtGh+YwMHnz6QJl
IH71iYvjT0QzvsmtHLpdZAVX9jRuMz+BdI3vZHD968jjDeeVp77nxxebCUGH4jPrs63y5QFRGppX
44QrQK7mpmn757405JWf7p0m36WM4dty4og8lcs5aDsCvTBpy8IgDZVT9BsSZIBNHCfUhprf8axu
F4Vqb00ZvC7KDhClEI5y4+wR8nsxctyutUtPujGUW5Y2GM4LQs3C5iXK28noo4+RcA3EEEjh9eA4
RHeN4agcNqAODy6Vm/DshnDXoql4wZy/J3FyY/e8EWZG88FBaOWjxFpaWDSSWrcpO+Ftqzj5zE57
Mbr4htHvh8vPZyt8Xpu+wBhbzD/H0CQsX6DazXfO8hJ7XXqjmHrjQ2Q3wH8EOKB6SkfKIqjV7AWg
EBKADjmcY+GYCl3BfMi9Yt4Zo/OSZIpXcMfNp/p1nwUGur++wfrxpTHaNyMnHO4sJEJnnq1iBBEb
kU3OBmtCtz/VbbIbgS3teK1hvpfOz3bhNgKhdOeH6gDGKmEeDJbNoJMEgqa81RCg0Oc152+g2PB3
yjI99WbyMjgJyZF8OAg7WQhRIhyFOY9NwH3JrZ+4q9gr2ChMBcIUEfHOY5nHZ0UftMLHPoRKF+sR
I/Rbq+dgHn7wyhnWU1RSVMN2noebvAedYuwK1yt2Q02dBfDae7tKbpvC3BQEuO8yf3xgNOaDmJ/n
oa8faIDaVXP/lnTa+TImz5IuE+zPl4lod9FMD1HFu1+q8MEUNje//ZFMRXjOBCj64UO1cbmdQxI4
/etgmcdK9znlnLW25EBNXPAzjwJdbFpBalx1lGfCp0TfJ6uQ7wo1f6nQ2ph26lz1rQGWuHm3gllr
jvyLBSnT1QA+q2zoaibjBzULciaVPiUPAbPE6JCH2Z+/8BETXSYMHc3hsu8LXCI+Z1c7i3/CVMn3
bhK3K4i6uK2Z5BIr5xlAvh6P9CooKfIaRXNY6vZhpFKFmoeKWWgoX1Rj73z6chAI5g/IB5Kt9W1I
iwlpzBLQPRrOUKnHvAg/xzpGmeOBnVlsWMZsYCRuiekgZtDFxcKk7YYZsaKHlzrlvL57FEHLphKl
gHRO3yjVKopyZebCtgXUFZWb1PUdQgvqgQRxj+E9hFDNxTMuTnasu+Ha7q2XiB6erVmoz5TCpbL/
dAIiLZEwQCyPH/TYIirYtHiPT5ENZBywFRhgc29XG1fwt3F6E+FPwVHkm1hGepXdKj7QfPpZVGpd
SIqaHY9HqqfGfc/5cE0NEQipvvygDWXfmzxELXqC19OS0TleiPdwRKUxu5GUpzsfR5qQ/NL8BvaQ
29eRn51JKIM/ivmY6Id9i1zOeqmbfjnZuPcrNk8JYaJV5QqQB8ZyTxvzsDGm+jw1xZntw2PmqYg+
TICSfbzVdbTXue3fCoJ9Z+DLZ6f4WhwD0iX9an1Ne2bB0bipX0gMkDGei/1YD/uZtOXWpdJwPbrj
U1ZyaDI1lAAk9b1nOsRsaAkP28lfV/44nWB+84ycnzIj+ZoB7SShfWzjzjo2S8R2C3+E01wUTVIn
0RbMFQaROTVb/h5aOjg4QpYrm4TGWhbUzixjGhH+8q583y+PeVxtROxSoMkr3rAW7+wltNJ4zWcJ
R32DocXcEC40FsvYGGbw0zfJLeoKiLgxe17L6RYm4KqYm3nnYkKKIQgUTXZP6u6ifEVuCHi5ETiP
ow3qL0rIVM3yU2aaHuHNT5yMykPrNY9trJpdF/nOqqFqV7nO+6Lyl0lHayi4mjcdsPye+uZrn9ve
rSEzWWRJHHqT18j/ivVDSV+IoFAx9KgSStpnyXZtIyl65n2+Trv0TM/OSwEvupKNt60M4wEg18qr
QGtIq0OEaRkOEw/2n+Sdd/S462jARe4Zj79CL21b+HugIxfRibu48m+hxR+nAiXDszxHrxjJTvgG
bzY3A3wWUjkWDUP9qchIER0GvDjydp0pAO44JhNv4+ZO8j1984fC4PdmJNmZInmU0vy3CjVQAwj8
NhSRbjfqBOj0iSTwglkpGQGEmGlArNBziXCyAbcUy5xswldChkpsmI/5E32isu3s3FEs1DKjR4Am
exxDcluJMLvXPOBRdJCxyP2s5xrS8gAPeRqDY9wa3S6zwNr2+TsTWIVAa79FwilOAdoAFGt605vZ
gsSLLNDilDtCYz3XHGYO3VBdAunxYboeMGzymD0nbC6k0edyyY5+aSAM10OCko/3rCWlU7f8S80I
uo1qB1itZH8ZYOIJgd6nq3Q7V/xJnsdnEAke24sl7g36q4KGt5U/XZcSVDatO7wy4ppmggW5qSPa
HebTIWBBsXaJIW1a98ULgKilXp9d/KmiSAc5F68QiZoORbboJCOOBFcbiBKbzgJqBmboMM77lMbs
bZ/Eau37Mw+yoi8vFFJvlDMr/m38LI1JP90wOkwfhQC7mEAIJrjn+izejerDJzJay7sgcsM7mTtn
YLXLRWb+VTvBcDRBj0iBCTgs1TeotGVNKD3iPbwU54KWVpYI+VqSzot6s9qrAZk4oOpqbosQU1qy
nEUU3ps26WUr5C80K+4ZuAgs70JqEoTFq7gmm9QEvI5Nj5AyPzNKllZLkPXHkYZSEY/yBMCYB/1S
wmwuPunrCLYhiKS1SM323oecUhhh8JDX6VPR2v1+NuHupLCKrRQOcZHhNhhs/6oPGZh5768n0TxS
DXe2ZCRRc1m6kEOm3hyWMdeNf5r7VpePYvVKq7taxXJjlCZ7lM5+lza1aOm93xvGjsOC2A2sfppB
fvU9YaNpYiLQrej+7EOYdKpjzUu1cZiaatoKz0tN62fHcdKKxHRMkmw/zPMXVImcmCxXLSO4YbTT
VVDOZ6qp5FYN89ZtSM0Ng2i3mBFwU+TqNA/WddDWapcNAJKVvDiOvzA80UwcBRgF0OuORRoLkPoz
26qM0lNzVqeoc+77WOEXq0W2K8gbrwWRRZf3smUWW1k66AAuhNtsykIcPtPBHcZPsy/g99ZVRcRd
3gyeDmW2OWmrydoAQYyWq4XWgSUrnB0HyvXU0BLK8Ogclqe8RJsU7vQQgj3Hu/aJQam4GWRz3WQ/
pny87ai+vKplh8nNXagS05hz3wh3iTuRX5573Imeu0qj+DWlFIBp722sStA5GTuwrqz9bWzLb7ab
gh1zfONSebuXHdJP0FhPRhpcsrS4WEyiB2s0jQ0NAneRUV+SNGnObuGBIzSt52HEEDbDrym74atP
2mLHbhCL0MRfqn2jSzXlXgrG7dC8l1nDMaWAGCS5hPGJUhRmVRwxXF+nBcHpLyBj3ODN7Ntqa6v5
sfVhWZTdJFdZyYla16owzV4R5Z8OIwpLXfms0iNRHQoHOEIUm1dzwHCe/4w7IuNxTbbOpzSBUnEc
nVa5G8187cgque5mCkWL/MstKSEQQf9uVFWHEmXhwqEqVtrR4xJQOKDy3N3AbKg5OGwVx2Ybr66Q
YheN5Q30GW9FDQVGn2Tf2qF/qrmq8jZS59ntdl2sx3yDVjsE+DUQAO/kVPeIVCuv25N+TO/N1HoP
soE9yELj+ZSZZIYpKDcdmAmFSgnKnmgkcHbO9J2DAtrY/YMZNVtXcTlPCsE4M53oLoMvEi1wrtN5
T8/BlVmiEFtk7DeYEyirbe9pWpmvOe2y4QrlKaWiYGcqprneKg8gnBC6GoqKlgjIswslvjBvKAFE
Z2i8dCv7YrjyTWtaTxK2XmoaF29mOAKJQ0PqXBjF1jbokYHEQVa12+KxhKMx4OeyCuyHXbUN5vki
h9rcJ7sKObqma+SU5N2Z640fz7DkO++EY7k9Kw1jTDWW8X+0awYqngdm71+7Zp4/8vzrf/383/+n
grH1u3Xmb7/zT+uM90fgeBKrS+DyXxSAYV35s5pM/gE2kf+fbIFtgWJxf+smE38EfiDlr8ayv1hn
xB80eLNJ5ZdfRWf/0bv2d+Vy/xzcyHfw974Z0wLaF3iSjSR/oGXZfykm80U65SbsFLDmdb4BXqFI
xpvzeuiI7OYzi+vYUseEw1g3eHeGsi6+6HyQn4SUUw5uHQc4J7d2NPJ6y0bo0x2SwAjAS5/4OPoZ
CiwSR0Gez962h+aK0RNmU3q2U57bnB1ZskO85Tg56HNloU+YWvs2PM6caZFhnlzYzjVaMPSMc5EO
zXUcF0D4sV/ywDdWhlW+zDXRbY61rT7f+mBF6JbvHzN99s04BM9Ny2uoDD4rwDq8j4NdyIGZLPG2
1ifomKN0zpE6Kvn+ovkd2W3e2Qp3sY2vYREUgSYzilMWv6P1/PTootgs8jAkg7nxiibZhH3/OeBe
bni4kGXGIOPqAz8Hfz/Kq6PNKDDrmUDo6YAGAmhZMysKkKtMUBFdaEaUIsiWNbelnjE6ho0aF4UB
gaTRUwj1LVSCYGhhPGG6e2oYVyJTTKewsH0i7cwyQCNXAcPNoqecVM87A4OPoycgaY72dmAomvR0
ZFAFVzsNspB7wo4OoptBymnjq8b+KmiSsiaFI9YOb6Wsi+uCNcRCl5avFmaywHscGdJChjVQ/8NG
JTbGGpIf84iw4mvnxNJNe2MovgyHqa+Z8jfO7tj09ETI8+nsKJgL+PfM79F3Tynjo6XnSLvnjTwz
WloDdKu6SfQumlOx6/KMjtSHFBFGAbcVaxD0+9Tjx0GhXIpsrThYt/xgE/pAmWzx5iSBuaxdPfNW
JnYYB5ogwzDvuY8xJ8HtBU9WxEFFxf4Offujl5RcLhaiujd+8ga1GLNjPW+H0nlRDOCIyRC7MIfp
yZzCEHu75w96yPTcTikfBP/0Bv8tnF892w8M+WiKiO3hvgTZSVcQOkCuFYHMwNZjGtwjQusFEuEA
XxoT0MzKWC3AKSXpdiHpuoEXmGndARPHztBKRJbcwcPG5I9EwYoZ/+7k7JD5XlqtYkxaz4iMrNhn
Tn9hoXRX+vUnzulkTWUBNdfMYaF5K22KV8rKfk/JYIyCavXItC4EXmic8mJ29Kr6xH/5nTA7RRz9
Tk35c45aSvNGajFzV76mAak55hbQEHQuDLnzTruGf6ir8GgpXECijIpVg+JezxQ1ZOm+MloLODJA
pCgsxAU/3TYZ3fhgcwykEJUXW8bq0sdl0ww2o6HP9BPBvBwYOhnv0p3TM3xVzmge6tzmtE1/HJhA
HD4jhgmUx9HtEYx6l+EZi4ZvsUIjInHI6EWul87dto3z1fneKbCcz4lPD3Yfb22oOzd9621ayZKs
sxZM27VJniWj/dZvHBogJFOp4sjTNI5gBhIgNMtngjDProFSm6oXl0Xe2rAH2GlD8RQaZCMSw1kY
/LkbK9+CU1BzcDDTry4O8xMGzI8+jJ/J2yT4Olyo+EN73wZMLo1i0W5aLLonAAAWZkMxoGRwZZhY
20U+PY1z/CXtr1gQaGEFu/FSNgUpIIH3GlioPYXh2qt4eFHEuw+mVNz9WhTFyw72xbBe6r3vSGBG
oL3pDVnehcdi1hHBS4AG2yTzLq9MWiswR0+2/NnVJ6rre8RNFCd2180xjMG61wDghd00217N22FC
TTOd9Wiy9I5F7+48+QC+nz518BCZgk8tWD/h7c5ZLubdbizSdwJz56zq3pMSVraYub0XwcOfAzND
Fe5NLsfU31WI0LkyTm07zltnGqpNKyqN1Q7Z5IMyz3TeYQYmtQEBAV+EYg7wSjEVa+7DEgw5ua3p
pQcIwfq9OnWpiVKDbZ/mHSYIT+7acJaXxkrRGotgMxSoApZltTvV7k1zrC9zh9m+6jdLrDIULQcs
Qrs0a3q4dpWI86eEvXLsA1cpcYXBT2G5N5U3ViiOYsYWtmBQBr8l+an0wLxSNiXBgLkiW1g9CqOj
rZCrvq1Q2Y2EUuKAg/C2nwePFT2ULkfyXqBDet3Z8SXj5bJ1BjZMgbuhGBDiG6mxTVSpaEVH4p1l
WPG9kvaedlNIcCphSIyhmetVa0rRj1txzEcSSMg1vtTxaB+Bu+2wS5H6G6wjRVywyBZddC2hvbkE
kfz8WKYQRiFHgbtYp5H46o2NF4xvBGqPUKCLo1XIBzziwU4MlkIbsf8fjomX/4+qax28Wf/1OfGr
/Oqq3w+If/stfx4QLecPCxu0DPBPC47jAX/YnwdEy/yDo6GD7dqhQT2wOLyVVfOroBbbtW/aHAAd
S2ep9D/6T2u1B/1YIGJ6eLL1P/pvnBAtfQD8je1t2rZ0HIuVPExlvNw29u7fjdVhonhX0VyELbCg
YJASLpdhiXoqWTMwZ1P5Vc7Wj/w1aOpfBNxgDUOemMR0DoMe0Xn58+r4l6xxzsT/8P34KAGOy38k
kubffz8T58OxC2i1DVsXz0qy7p34GkvXEXDfzjamhzGx/k2ttPVPv6brWvSjScEP4i9fsx+czMcd
AR+/8q4pBfhM45AalrB+lsm6WFhhhc4FDCUSTq+guib72qFVfpDX5SCBPsnjEIQExo3b8fO3geOf
EK+tv/jef/14fA26dk1+CTzNw/7N9161be9Jh+ODZRUHXSyHFsRqawUfaztQkNOW4Y2uFzPws6EP
/Bvwu77O//GnwezgOYGwLJ4yf//lcWzWLHzo2YpG9rcqGd+tJMSsUEACGPCNdW5yp0woQW25t8yO
zkaVw5MDxsfxd8FxvkrIBAbAE41C77mIG1MzGocHv301y/Bs2fMP17IubgGUhoq8treuovgjFDXL
vfAmKawr4Rjfut3NZ1uk8su/+Xz/grb/9fkypLm28LjhuBX//i/o11lDKb3lrzwxi18JPF0siFBK
0728Vr7LYmmaf1Rucyca6+iFyLJeM4HrDtO7okg/l0zqwoyCjaT9/l9/c//sww8s25fkKyxolDwD
fv/Zx15OZ5dasLZVunrF8o5xnn7qz+LffJ2/4t31MyCgPdtxpB8IoWH2v38hWg6FO7jcc1Pr4tQQ
7IDzw6wJk1FG/QMWbbfxrkV+49KbXBrwlfLuaqjCKyHrZzWdOHSnzv+l7EyW61ayLPsraTVHFHoH
zLJycHH7lr1ITmAkRaFvHXA0X18LiszKeLLMiqo345NE8qJxP37O3msLfEbVjFPPHdzAbvaixv0m
XIML6JmXvmw2daR/2RSo3I3nTjF/IPGwW6Tf4lQk9dVGASsJNctE/lUC6HX8LIgj8N+zt2RHMBEA
yRSEUhyqKP0cTSYYWWaflc7M0DbzHKlF+qZ7yVunmKsh8NLQxpgzz+D//XKZy3X/c8n8x8v1x5KZ
plKyObNceJP21HXGj7gvA8s0zsnEfVKx8aM7UxYzW6a5bmqbSOlBHlknmSAuI6z2gN6c5hlKqdkF
fWkYRzR4Pmrc4sVuXg17fBjmYu3lxt9dTf/t0vp7sfjjF8ewQwylbbg4WH6bbP5hMaGZbU0hrVM0
ABpzkJ7YZneJm5B0sothjcvgTjgWta39BRM1nhJi1ExKcSee1prW7imbaEARQYJTniTL7pcTb8xB
XtBpy1VDq24bhhXZuUCyKe3MWlyYr8IoNALbuQsZYZhuucel+1yKdeqFQdLo26p2r1pkHjmoop4z
cBXq68XIGvcF/j4Dt2h0XxjhXpEWLsz0swutK92T40gcIozFm93En2bITDYsGbeiKC8T7cEetX2h
pkcQtQ95nd0bslt7ZRggtrN4m9zjWOf7BSuQQ+XEmH9KGvORXKYP2+ZQaUv5T668818sM8v6yX8O
rRjipv76hmmIeKMCER4iE2uL6JuAq9Z+ZzJi3nXI7Rqn/sErFj8wBOlhWKS7WBXjWUU91XhVvLpT
/1HrurFhwEjEJQrHziOnL3yWtJVh5XH+zqyHUXLOd+onmw4PpbaJm8i49GCUG1DYJc6NYv4KveKb
jkd9KhhwIEM6ZI7IttDgZRDf+wZAuukWaUW0brIehYKFbdn6tuGnDctJRSwadHb9VtvrNtYbgK1G
CB2XqEpbNZtWUmLK0f8nV+/PGsXEgGaY1AIc4RxXmNYfC6Hvmm4/jjPHapI9zaj+5pj31djlPlfd
wUzjXeRx31GuKt/ft1I8aVF+z5N+iGfz1KXhP1kvf5vN/uE9+vvvw8MoDNN0qIn/+H0c8uqc0QOW
Yec4dREu9m23bVmMsDO43Z6GR0Di8M1DGznLlzj9NjDCJJNJVEoPHfvNHO2d5zFGoa+/ZVSysR0S
ovR2Z1jaPiSuEDlDr3f89ZZTjR90GX9F1Nuqss+aSRsqz7b/ZE1z/iyCfn8ovH++aej4x0znj03A
YFrcc4RAH484/uhFF9eanoyxPRoqvM2Mq+3R+UWr+lCZDhhMN/ZWjgeZfERBrFundCyWNAsEt2jB
YGnuQhxcy6IYVSreV7664+bUq0Ea28GIDr5RrNM0vY9ijedVO81j9U4iJHN5LCv4ozPOzQQZMpin
5yOzAZl9bZ2GbunomxdCHhiUWMQ99Gb0ghRiS/byDgkDxGxiyJ207tHxSGRFzYNRcqX9UrvCA74O
cfkSIUbyCw6hTbZIBNkfaBbsi94IOsuk3+dePVd7XrLPeYSOGs93BCE2bB4q+RF2ottM/VBvp03r
+NspFQdo+Yh/iSt1mSnFBIFsTYaImBfKXTTjpYHcgJYZi3Xf3fPz94hW6Eg+KS61EXqE2B+hyu8n
QAdm/j6U0QU9zzGGuyBHps9zOv/oUOzWwBh0wj3pA6XC2gGYXs8a4+d42tNLfqQ1fWqbclMBDi4S
Tt4J38CdC0wY4lGlAwOh6jRwWPfqAjZI+ZKy+TKF3mYk/7oOPgmBmCX6RsuxLZOI7ax6RGi7tjT7
rUJO7gCRmei0MjJbI9sn+GTap47HWtHTyBv21I8wJ8yTHb2YyH2KBPg+2hdvTj8rPwx6RHyMsYKO
G5nOW5eWSxl1BwW1e0jFW+fPGymM94HAo4rmrpzJaYVh3Mw3IKD7sF9HbbPxh/gAZfED3P8xxLrV
DNl9FjunrDO2re4/pKQ04wa7X87c/bc1iieSMF+ws1HXGHtj+S5FdSywxgnP2hlGtNF0umpZFEjO
O6Ioia8oKGHzeEcKYrbT5aeWuVA9R/HTFeCeDKbloQmEqttZyr66THFHhMVxSfGRtGBo9JCE17Fc
ml48UXmx9jmJg3bhzh36nmeRSzNlJDo9JJ5/9V3US216cjIIJB3x400rnw2GeyzW9ynmHTpdM3Ul
boYY6LwXQd//2drTDymgk2tkJVfbKcw3dAuIilwXE7NOQ9eOo+ZvfSK0PVmcHUk2bhmiGCbiBvqH
V/Trgge2DMUTL+tuEL9qhpdNEr+VGVxmlOn9iCjNZLO/FZVOqmJ74AVdR3MCVsUa34eEIk8PSRlm
DD/q8c7Ouc/glVJ3+mEX3WFw9U3ezDuoNmlMQGHROMhRtD3lGwnIeJ5QlTUDe61bPdljdYAcEtAB
Il5Fwtz2AgOFcjaO7ySlrRST+Lr3PiV8cIyAFjsowoq7mR9vDdGOgS/aavRpWCML2Ryb3gOvLH+G
ldh03TRvbF37VViQMkka+kJORiZsXtCCupQoGwlvrMtdlqXNkc9q52ctXaxIHGdsQNaIXfl5N5G9
VNlZGz+Qj4U05RIt2lnyRtQhjTtwCe4tzneygsJRlDmlLt5Ht+dBICiUVRsLH5piKEJjhWMj2kkH
MLoj6RG9yLraWkhXHCt8ybk7y/QzzjYsZFsBZ0mS1GL5oMA1nTcp3BglSDI07WWdC7TLEGNRbAfY
W4mxt3epRanZdQc/yS9+T8hMgcI3Xn4JSaw7MR8bvBGryPTITqFPPPQsWWP9TXiQ4PJpNlHGRHXH
VbPp3XhX0Qoa048krZ9iYM2BCUi/kR0vOzUFlz6hF1aTElDq3pMvbRi93tOE6Xc1NtpG/l6Z+AbG
J9ppMudHKKwviVOuLf2T8Fui3H3vxayK1cgYKJ35BJz2dGXh8x0oHI0tI/9bg+rQSL+p41kItD29
T24wmYo8wnqGPrdgI/KBKrUJdJIeEbCCxCJh4zLMEQ6c3LhmSvw+CJJ42ZOsAlINMhWVvTN8An4R
7iXafxbUoRr3IfmytadjQjimJTVU5N96htKF/1w7FjklDUTz9NeyLC5uUFAx+9xpb5HZ33ST4Jso
WTv6G9DaI9N4pALia0libRUibewBEil0wUIsymGN59uMvfUw+ZsudVcT+q/Bkrt2No++P391nnHy
GNPp4fQYL+8/pq0rp3L8wd4rNmcsYAd01Due4bWWkTqJgmZIof620Q8XDT76WmRe/NgBM5o5IeI6
ZhELL4qf3Gq2PcniLg+NmK3nOkzPkriDFOFzFAkeaXoIiPw7SnpCYNDJbCqkFfUkIEsx6o+ujP9v
+vzTlQwH7XVfkJkLsmEoynNdZfuEQ1htwuqiwiELCjXrV5++KlbPAS1XXRD1TUAgjgNqPZrqOvHV
6X6soGIlzcZ0jGNlN79aR/302GLXGnFRpKvkwVSp1waje1u/Mki57+c+yC1iigYZMXX/WZvjxyiR
GXax+mqjZmsTC7QiVeCZCYq31nr2mpRHR2Y/7UkzDlnn3BWq2y/6eAK9dmO7xL0QMVEwfuk8DRy5
vi10cYPaPlmkdBnsRwxYGklGgyCR2tF2y6bqIv8PhfPspcYP1RAVbKBuivOb0yH31PQfgAS3KCMD
4k63w2SgHrLIn7YQFCXipDlbyzaPhW4fp7l+Uco84Rm+LS0Qj1gwrDFkkS65DvZaS2AjW+51yYT3
ncWFp2fhqno0q7FhIGDBIlePzLjeiwbCPySrdRgy15WCfSbvG1I1o+6SCFOuBLLsgWFsJJ7lks6M
LlcZ0U0vrYs98ubOzc7y2l2MiRhyuRfU+hdVQroOa8Hcy+AVipz6w0vrU6RjHA3tL6Mp7lu6/gxU
HYZtrnPQJ+sjnbwTwp0rpy2doaG4tcYuY+3NLJ49LbvX7Pk8obXxQnHI53zfmSExDPFVIYYyf0jz
iNf1qtkbcg1WeJ4oJttvf7a30oARlkQHDXnx3JuPCxOI1ORDi6zaZURK5Ms6bQ+1DwZitk5a7Fzq
SO5+9y8Kvq7bTRfV+zJ+mBttn+viQN4b6PToMHEGXzZTzyYryLYR7zPpLCooSyrf97N5GdHndjz2
DqdOw8v3Cmz9nGsHJkCn3FEv6OnXg6ftvVi/Ywp4zjWqtcy5NAtHMMT2PbTmqSXsc+kuKhd/STwG
dmlsYdYHnvHImKinhhCHMKlf7BFnKR79EeDGtRnuzZLjVEvvMnBTczV4sFuGzmQ8HUk+kHZo6tk9
kkFwCkMUdq2Ud06DaMtmKk8fNYFk6Vxj0j0W1n4cfiTWxJWm9NxYMPyMzGcaAmJRddxl+r5Dov9g
krsZp+Izz7PzhIbf7JGqLw+rGs191D/D2NkMsnuyrOdyngKiXKLIxF+Do6KMvUMfp5917z/Eu/SR
jKJ2Vfr6xSeFLWH/johS0cLiXjTcksTYWnqxHnWIGaO7wyK7gSO1U1b4NNberTLstU2/NTDM/h5F
EsNP3PgdA0f207LTFUOk6dWgaljhM6OkazaDqT0pN1mVJLegNVy3Y/UUjt06njDm2vN7zFGLjvuF
di7qsXbX0/Kr4CCMBpJF4i+Qza1kyQrgvBS0PbCwMqtM50uLaFfJQ5u6h6Xp6yTdTqRs7nQI8fqR
epCaF6HqwKgFYrhqo/CWzTrO7yl768r5vc0wpNRZ8VlkGUo7D1y3UmgwkvJ7WbY7GSLYEuNXriXX
GdSErZEFhCdsacMx3KEJEuqkWqcZsJGjhAWOKFTfNrTWyAVctx5uwXlWSCaKz8Rr3hEU9tf07Aqc
HRQ8ZhPMHR+aTVeM9za5Vy68CKPh0CBdjs8ofscRjgLpNDztrU2hSAWDYOFquoODvUffqsICCMbS
0yRgOejb5q4z7erK+gE/jdF5uCGr9DgUVDGIl9zsQ2DzrZ2G7b1+yJbUhi45c0V9Uast+xkAIPvX
aL3n4k1E9pcu01/ziCAxzUEJNtu0zC9LrBhsA6JNCcBgpSQmmATjtSjrbwUebYWDy2ypEH1NvScm
GeKe0k8ZNFBMZM+V0RKb4xNNJTwZ2BltS9ffZb2GIjPfIFO/L/XqgR5dD5wgu7dnt96h6o03FnJG
7IXYMsfIhgU/KPQb7LhyQkvoKiXWDlAlDzvrdRGGHCT9sZVFmO62HHLeWhxwHI1VcoGzQuI5Q+hc
c/u7gUAEpDp3eibdOy9bYPsNIW3hPJ00LKwr3c6tPXr37LmLSJN28vbZ1XUwd6HvPCKZmXYSxxS/
K19GXaPddaQ6g1B5w9bjrWvdO4RN+ulRsQ5hjDRdcB1qD58Whc4DjpB5RQqGseuDEg/T2Yjwuztu
+Qs9Cs6AZdeWs3OeM7nWnBJJfB1NJ78unzIrHIhAiuOt6TPsLTr/MJgIqqF1BpXACpxP5wIREZ9U
nVos96ssT3e+vtB46/g8Y5Nt83sec7B0zavDPIB9Rf4aC5AhTuE8eh1xhTUR2pp5dVoyzfv+hz97
zwThgRyIvhBgcNo2/U+nFPecCcsdfuV0vQxasSpwaim8u7hrzqITzxy/EPlbx9yvrlktWewIlYzk
/K0nCvmKVl6T4X5xWuvcziHjDRW2RV9Du7Wpc/UTl4fHh3fZhAfFKDcY9ejDpsC3ABgQLoistlr1
luluAMBhmYnMq3DRLKFJX/e0QButJBupds+A+7v1kAAm6KNNYy2HiA5aP/SGu7TV+2Ac+Y1aHpxX
k4nSmoH80xjxmM01FCtusAF/08dcNUOwDIslPxFigqclT5LE9kqUd5j+qrXhOBouMbXX5WKtJfhI
r7ip8eBtSj4kViT9F/3zsx/6GLJRFnYzYQjwFC2pffW0T1aIsRCRO/4vN4daPFTeJXVicsGJ5QTh
NzAAWdBKmiE3QxqeKhvhagETTrsbozomKkFYgd1SBEbpLlNCEXRAPR2hbZSRlQEF6F+Jg2Mp9pkL
YBI2gChk3qbIyhc7QYRfWfOBc3nBqaSxqmOZxU9+wbF+0Hd2oUU40VAo6PVmtNGsG8QC0aEmAtUt
2rOBhNv16p3CgR/EVlbem0b+pZHzVJJuPcSvtpj2Y0+4Tje4EycFDN+Dct2goAscOuFHH9nfoZ1u
6zG6Rx66TkT6k3yyF04EexeZWAi6bNW1JHnmNN0019sIep60dIjpI06DOE1vN5Vopsk+vE/IPW8z
GBW6hxguM+91LxsCN0EFnkcgXjoj3gk1PCLUQm8myWHscp0mQzZvkrrce6rnhdL7s2wMtOg1CKn3
QQufNXc6pLF9K9id0ynm0Ji++YVx7YXHcvmm1QaiHQ+akUa+JyVZvqtcd697j1KDsBOWBrqW06iA
gE4hQilCpm36RhhtSfpDWEdpQOpfR4jK5HyiSCbxpOBKENDFNiL1JSgSUpGPl9pr75uIRtvvfCo8
KostBvmVzmkKuwpwJGckrTqzn6eS+tT3KjKyClhG0GIjl/bd4FLx2SNFvbekVHaIybZaW17qfnrv
unhx+BaXdm4OnAZtXAefyo3mO1ED7DKFD5HWHIOsUjS0bPMyDOHPpKtOXlVUB+MHF+bHJGh29RAq
eGVCOhS5LU9xpX8l7jARAafx+UcUF9LOUN7qEHbsT0ollGMjPmgweECQFADAsa2PyhcItpz65wwY
JyxVujfDxln3LZBvvbqn+CeADZ7PKjejczzwgA1KDDhF0lvh8GiE2XSUJtjATPIuo3zHhWqh323M
Mx2ryqwVJ02AjTAYHmZT0k/opMcRhzNlGxILPEEfj0bnQdafmbA5W5lL+gj469XkP5qKeiks6w+z
SUi+QbEXK7zsEw81UjGb3VhvL7MFYcAfx53rQ326rzHPa0Cu5AfcEz+wYl6CPpotgpFEAYpHfyDP
mdagjsKsiTEUTgbZucJm7x7scodR8pBFxTlnwct7rL+y4Xo1FiOKgt8BLgKUoYtRhRG+cN6AdDbj
IDZrd23nR45o0JM8WlNT5Nx3RJbqBsOBErcP0aK8UnFPDktWLK62zj6UA7wQc0AWxnQ9kxr9iQ4j
cT21qAW7zset1tzy5IFwoE/RuD5eyvTH2N+rHmNs7OrFKk6xyxfykA7UKaVLzNpwbWVxERVNHTF1
8wUy1d3U4ayTM20uz4veieoxsZ2yhxppHN/xTjlpp+9qkz2tjcoPHGWHkPJ8W5v2uxizS07pp+vC
3uYNBxCVdgjm6FaX5Cf1ycBkbygOntncOBJhg82RmXotP2ZqtrMlcJwGbn7NhGB7E8WXqjmjqr4z
iJjBu+oSGaNP4Ojq0j3NsrjrCgY6uW2b63QxR1RaeTEdvTu0SyN9jA2cyRWaLTcc2ZWaz1DUKCEF
oreqJ0WssgcGFIvbBm9fDohkctZjXhJci3iUTzfs9Jyw1GownHXhYlWuBeArgAo8+9iuFup2FDR2
229Cml272RmfSWE1rjYGn12fZMjixvKgGFG/JJGLpbjRp7Xj5hIRaw5VdgAokbsDDE5mumEqfwxC
1zbTjMrVUn69i6P5uenQtcqG/MeUsgfDxkcbsnu4k7g304caRZalAfGidDGbIqTAvEV13p+UWb9h
tGAmfMPhZeCJSL1VFkOxKuXZTZV1nR2kUlZu/krp/dRuf+ik9p2o9jD1PmuOZ39y9MvQKjdwqiYa
HAMIhUq4WWAPvNJF3P6MhHrwQjSuVE63SY2fmapfcz1Lt/roo/nyULAiIVuZhHRu3IYrlnYTza1Z
wVjgVyG7lANAy+GN4U7mFfx5n3xqRT0GPmHNwUw7agzLYC7dfSiw4vkmAGQ75VXEpIQLjyvSMG4I
7ILEzIIOYdKkydbQnZvfbk1Y5PRQ2ISkmX9FQ/iiSsgtPLPLxpqH0TsENqherb5DQIq3HuMk386I
A08bHdgQNeZ973mmhkTeik3aINSooH8XYHC1DrpBLJuX149ph8K0mkl27nyxkYhrnRgFEP/DG7Bq
9z1QMmivgW7EW9tRFSdsmoVOCh6u88q7VjOzfe0x7NcAMhwlmMkgqt5QwWV3aEfkw7IMGrb2nkLZ
2WCLh3cYcNJyxUvrNPWl1epb2k71PjOwb0AdINs6c3HjW96anHoanT3zj5yOOnPtlwrtDktpvq4i
XuLJoMOW6YA/kM3gt2HaPTfpXnd3eqgOKSclZvXuWUxor+nGMTVQZO4Kg5+BRohBp0FKUqmLlway
0TrWtGbN006+8mRe0DaCK/F3ms0yMMTVW7jA5qhsVm437/2ooqzWXpRRfZV+cRQNHKkoA3dQ4tjF
StI4ZNZqKj93I3ryutsQ8zhgNCZfs3EMk7h4iFV5biCAaDu4S6Yp6Q01Z6eIsOc0tTgiQoeSDFaJ
w++zlYyw7Ugo1z3rSGMQbxWozCvgXxSrPCJxNT0782LO7/iEMXShbWO2G0ZsJrZPZB6UVSSXAuPH
ExpeEqCytPrjyzDR9C5KzIQloW5X4dSYvC02OLAOG0cfD80SKuxWgPCYfb2RspHuCDNfACLqSams
APMVcymE8Qo6EE5nv0mk/5NOxgAhg+NrXijavVr0FkbJh6x0d105ltjyFsaw26zZ/2l4+m0Jvk/H
t9bh4N85a5qeaVMfOoVDLZzFGf7/mROghVbTvdNmZniGmL9ccBqnBEk/nh17XDkjVIQE3O7FsdjT
M1CCZf/SIRMHbBDyx+VbsaDpfJ1XOh1plSVIrjfWbnLzZuvpeBQKxtsHpWGZUBq8HI8Wi+Om5wJG
zoqm8ir3Mwy0EGx0d3ok4BOfbFk5Z7sBsJY1KLQb0NXEl5KwXDcAvxjAa2QVVEB4VbdDhryKZf3T
0NLdOKxTy3ssQ/VBqSK8cJ0q79Ghzl4Da73ImFCqQTmHsvPMHW619/B3uPOIe7CJt3piDEyTSZA3
He9oTJdKyxDoREuzVci70OwhRy3t9jZlSEd3MUZsuHW0igda3LmJ88t19CO1pdPr/bEzbyqsfigJ
Hd6CwuPVcDWInmQ0Y52Vz+47zdVRV+rZdOOfZliesmmHiXlcT4717rULaCnDnDUnKYwh1NuD46Xr
iZFEYHYAd4YOhMJgfTWKG1TRTnRjZZD1MjBEeulM51sqgtgsa/oIq5odzKbcm2rtvnV5mER0HkoO
VVFbfDXefD9YJU9v2jA1v8OAba+KdLimRecdZvpwelqQ3ctxKqmKF9mzfFUJLtHET09sVsPaLOKf
3kDnWyccneMh4MkxZLzQtJekyB9E7u+jOORfqmfNQUtdoOiv7PyrIL9wFzbVGKR1xcriKF5jHvgg
bsJva9rpnn32I9xjVVl6OxkXnwZEnFiHmca+4m2GPHnxhq3bYxyLIt/ey3L+aIT3ajvyaRDquWjU
tXdRcFBQrBgIzTjaSKiYvlqp0gcAaRalyFDtbLumnhSTxZGmx8Jc5V+W5huB0DnC2t/SYNrVMw6d
Xfs4gCKtouwRINrFbA04pkn+gIL42Wh8edRh/WTGu4w5okBQi9iAKG77/pgsEC0lxItqAenYJVez
SIH7xca8Sq18ZqEFDYd/ruE0QOJlRLHs0R56Uglh080ZSjEegGdLWhsteyxYKzgQTMRbKPJD0S9C
lCuDylU+J+ZeHsHWpasmrVmlF25ksbUbghEHw79FXflY5YAxraa8Hwtf7SIZ/TBF/ZzVcZA3/ntd
x7dJWkSlug9TqU8bEi6OyhpofqM2L3Rgs/pRh/hJI4lSdQReHpXGKUnDrW1CNxRkoSJJsW/Ssr7n
Alr16OsHC7hmYZEYTTfUdJ3r3M1sGnb2gel6l3bhax4ifaR7NXX6SxahC7ByKdmqxc3S9239qy7G
O2PK2ULozJrWFd3Ul5HNX0lmMVBDpu4euqraoafw1lEY3jm+e46nBf1fwBN3baqhluaPT2VgkD7h
cmBhgDYHIjXDL6aSYXNJpd+T6jDgvW7Fc1Rs+5k6uwGDAZey7da+nmwVNsXASSLIVozcPMAnzHHp
72UXP9WHVSHVg+9p760J3SSh10Ky63NHd4TGjfvqlSNqtp6yASc1rScWWShnnC15LD3NvZohVyvU
k7sJ+kxj73vVUufHIbhTXz3pU7kzMUPUuMiVeqjQ5DNRVcXUrSB7NhxgyHVFX4Thhajc0pbnMLNu
dT2d2lAojpePIhmhhmaSXFudhIdlDBYWbJFGh5hDDQ9uJp9QgnyYgIEDvbRfZxDA6dhiNEt4yMax
JSXIM/YYap9+Vw+YifYCiRlqBO8SNTGIUdSLbcjSPSfZfU1uctV5y3a8BiA10ZBBr9hfDbajrh23
ISsE9wF5PTtbUibJtiebeVhCmic6l66Jt7TDtFX+kt1wD+dmHzWEO7tLzPMkasBn2Tu4fXT5SxS0
pll3dU04NMaq3RQXX4PTXHQX2mZNjvSg0ifInHtA+P6mIWnaqoYS4GZJpGNSvNcqBjzW8pa28cFp
CarWl8jqguxqBwZdt4RZd3Z6iO16nTclpgbiesvISvY43uIlCLt3kbug4WMI3uy1JRI1RiEcSPp6
r15sc8Y2LQjBS7x2ugRtiyVyG1CiD8GheqlI4x5a/Quc7XtIBvVC9cCfShsGaGc2K7Knk1P+O9hb
IpvIgaSSAHqodLRkrMabnDRwyJdtYNsmAaV6ywmIxPC4Y7MmQryrCRNvOkgbyTQ8SGwfRuHoy+gR
ezh+RQQ3L15YAwFa4skrcsq1kMByZ4ku7+OtJQvwY2Sae0u4uVbbP6Wwz43d7w0HRLGoja2gRYDS
rTqPFRHpoHkQqvY9Bjr3PFeOsxEu4yM+U1MbxnqqOoJayrsyNd90GQhy2Jcj4jQxwJsXAa2rcSd0
cndxTW8kKe5e3/Kdw3NBobPJvaBDZLWEvidL/LsgB15fAuExfhMOb5ISz4D8XeEJaab6pQtRU8Tu
d+xZt5Z0eWeJme+WwHmk4GbwG7ltkSEtnHjcFF637QdARO0SWY9I++T36LBDRjCKVHuDGYnp8ZC5
djo/NYZLponDlJyKZSZiPRCMN8lI56RYiWGvpdpRNVhhKsurA7MlAIIyXwPVsI5BcSK9hYWrF8h5
sr74JftqP9vlVWk5Oa+ImCKrffRpU/J7YjYbGLh6WYgT26cJHlkq2mbDMtzoADdFRcY1YfBSIoy7
KcZLzOB98CjJq02TLhhKqJRZMd3jp6owUke/VJswHRrA62lSPuf4/8EAfsVoP3cVh9m2idpt7ETQ
0UZBWs+Cwo1y9Tw/mzlMRawRRmBMkD04bWNko2CsNY7LU34C+0772W/fzTbEXZ2+jiZsi9rWzo0X
IZGrfMgSVquvq6ZCxuLae90P11lezY9lR6WRMFvPm5CnyeDEz8EDTUZjPFQOBQWPBLTIYp+3yGSi
hD0kIg834mYGhD985vDy1qqTt0SVNocr2j3mL8xR964X+1cVUaBPWij3QCKJQUFjl+k7A6QVze0g
gzTsVmV7yZIsGBfvr+eA/+7A2qq4lrwZwzZCUNqOvHdOmL+B3V/rRnKDp81bH2YtPvn0FtHh2KqI
8pQiClizSy76gi6v3BsHLxd9HYzIUpuDaCExFrjl8w+dPKmeqCpyrPnDNuo4KpjusWhsc1vlQFlU
U5bb1n0uMt+45F7o76vuW5XPLPf7vsvdtYwlOisC7m3ke063tNeoQPqtXcTqZLWsOSrKX4s+7Olf
sdFKbvPKdN3vmmNhzZG7YYS/UvAJN2YcPaJcIRRw6Qm9pwY04GbknrnwTYI+zb696BV0A4Mao4Bx
PRxHy8Zlnwhy1zu8aNWCAaXoXEUxSb5S48n3OrpnUllbqEXudkruPcs5eYVziiz7WnntOoHEwNQL
hrPrLu5WpGQEbW9FCoC0g8Q1agoxRnKJxyRFrOXz+ZbCmhAvK9rrzCt2sX03Ig4rrd7fO0naBK1L
p5451jMWBFR6W3TEGxViNNZtcJSYYZGk0BDkzVl4fFqGYDNnqiru0k4etR5i9wTvv2+0v2tG/+df
9OTyt7foq6LRlpDV/MeX/7b7rq4fxbf81+Vf/Z+/9W9//ZJ/9O/fdP3Rffzli+VA1E33/Xc7PXzL
Pu/+w8q0/M3/1z/8l+/f3+Vpqr//1//4+EknGmdg1yZf3T96sgzdNJBl//d2f1rYefLxLw+Y1mmT
/Bf/9N/tXObfhCMQIzN54TsSbvEfdi7/b3goiMrwDM82dZsf+J9+LudvyO0NQ+i+AyeAB/I//VzW
3wRjRaIyPHQuvmMZ/19+Ls9fPDl/qJP9xfDv8N10m2biX7Xm0q+UBgTMxuTH3N8zvjxysFaFk0MQ
QYGAmRVfcE2rgq4R6paZ1Vuw0yWOSeNEo7UIyRbMn01rcVq8zF6cvrlq1k/5PAK18Oi3AFBjCJRl
w+vsJndaSVpGhYY1wogkw+aWTsgozUn9yo3cXqGMdWyaI0I8dRWN2q54t0aGJlFFu8ERJFnlxmrU
2xfTnd4IkEMjo68oO1N8leP3NFFiwHdD3Wrgku7OIO6rHYaDPGAqHTj4xqEpabdMMSNouR7UmT4l
nv3YVs673+kfbk1gPEbtoMrsl8gc9kMPfKmo51MWqu+wPSHJ8ld4AMfV3MYnKl4C/3D3plTHCzoL
CZDITFZSe9tW9rNUT8mcHFLN2MMPedd9DeBSa+8blHbEo3mr2IpO9cBxp7HkC+Y5PmVMjZ7k9Z3s
7Me+tjZ4IfCNp+bjMPqfNUPFsgI1MFdY47Pof1N3HjuSI9EV/RX9AAW6CJJLpc8s782GKNNNMuiD
nl+vEyNIEARooaUWAwxmuqurK8mIZ+49V9wzEbqmT03xOyVi46tTkbvnpB5NA4/YCRjUD7vvl24B
LxD1XDAhdZwXKA0aDyF/m0+PKcV5ZDNMVLF+gru3acHL8mje9VH93IVTiwef3UfW38Jp3FvHNLPY
1cQ5YXqpB0OSNVsILKr1gAIxiIwDTTQ6ZkQWiGwSkPwLxNMxhJelyC8Z2gaUZLl9WkxbEnfp7wSH
JAZtVuWiIaXdZxUyzkj2Jhj1GAj3uUgekFc8piU0ndonsjJKiWaCsmmNyYt+1Mdm22tUjSgmqEwg
JkpSyJIHX6f5bhix6DqqvoJPRKj9qcvU8yxDtQeNwMUo3htT9+f8WraG8gyF7Zhzc3Q9BbyI3uXa
vrSx+NQOmelh7RPrUuxd5b9pJ73rQufv3IiMPW+7TWz402PMyoeVNyQw5mhKnnTCyh7s9aHM/T/t
Ij/zutx3M11IkiGw6KJT5NXDIbFu89YrN6Vzsd2wu5gir6o+a4wc+ymfH+JM9yc0W/AXmH0uFMzb
StbwDPIIAj86yS6U160NN4FYk4YoJYcqiFyILgsegQO8cd4Muw5lyfRVIH3ye27woI8uWQDygm8H
5Slzso1F2Fcam162HT4WMb1glgFQ65UNUSQpWYABqtOyZt/av/UmrxEGtjg6Q2+6GzKfUmKWosrO
Tkl+rONQ7zkUn2bbY8JqU1h7/I7U5QWai1lx7Qwvne7/wPTID3kGY92yg+uarDSmm5SI4RDywdku
jIABInXaXKfhQxwFM5CKcTnC0HjOZyhWnpXswS+7+8VhGFYmYNN5QlmdMpbA/3iWPvDldvEPiBPR
8gKEjJMTni/3FNbsy3wYPdu4plKvnOzkap4Gfh7Um2C51w6dbkiJeSiX5DFRCbQdvqTpMwlb6Z/8
XobHKmaU3zUZ9WFKTbNQFe20Ooz9U+hkYitrS2yjJj9LRHM8G4hv6ilV/I5HH5fPDocNRin72icV
Jl8ArdRSbNFQfJUwqoMRRF2b8xXamtjMbJFbKPDZEfM/aSsD1NOYH1A4oriYXfDH5s9ml0/p2rPN
TOsJECX5xqtfn+I6MTIZvlST9efhOFo+vRzbeCAW3/yYchnc8hbIbQxWeQs6YEj/9lbIJLTgwTY7
YSG/ihrWp3Tg2nr9cN8G9bineEFVlZVfqQ19wDVZpXUKND/mwdDuQ1RbAAj3qOqJDDG/dFrmR8uu
MHjyr8VfILxvJqmXSQI/1zr92xQfCS/apkSvwvNNqxghQ94mPmGb7n0y219LE5zylUc1X5IXl7gD
Bq3HrOCXh5P6YU/06NXVbd4X95lxWQTeXRKjKwroiIZ5eGP6dZ22aDwQjXGf/KxN9rdahwtZGWVt
SFDSeR/DA385vBdB6u4M7Deu1a8DZoIWgRAGESZ364qiTU6sy0zQtKx+PbofvCgFP5b8p1l4ZqeT
iFIe9EQeZysFnD07VFgxg/JhIrWg+Sl0YGgH4ykf2ydvfUSXfvbnW7p0VnX1+MhUPt+kN6Vkdt8Q
cI3B6oRTaUY4G1ezabbBczos5XvWWcYQEc0N43PY9Ax0GHHM5SaSXUoAaRftEYbXhSJ0Leax4PxN
OgucpKn3MB2iuuouC4WgS0HYmMowpUSEvRYhwaZqdEz9yJ6pQD1J2pqpLbuHkEKzMxWnNLVnbarQ
hXI08+8dU536yWkx1WoKVN1Ur5mpY9PuJvJXxF9pcutNmJdiU/MKil9ECTUzPaazqVBorElvoFCG
qHjVKdJhvXsUMvKQN+7BdkfIPg5ZwKmpttU/dXfJzENQinumJl9Mda4p0wXl+hJ5aObWN1enfxY9
MASKxcoWixo/p9hvrTOt/o1HC4BENaOLo6ZoTXtAm+DRLvSmb/BNBxEPPpB/mgrfdBfC9BnWcMCn
I0330XcrCcUkSyHeRCZJh6JoVabqpen/lKZ/qUwnM/YvQLqrgy8rwJPz7B6gLF6qhdvI6RlYj6Yn
cngZBE0SEaqEyb4Zv4gyjAyYJnxV2iomgqh4seC60WA8XsEmNT1YRDMGbZLZVdyydBXJHdG1u2JS
H17uibNv6S+izQ6T6e2GGi5bp5brAiU0ine1lW3E8IibOIwpl5r6N7HC9ViV3nXi/raN153Ugvyo
1R46kth9iH9sCZhV+pkPsKK9m5Ou2zHs+U6cnIeHi3xaRuaDpm+NypNj+liUfhrixqNjzoKzNN1u
afped6amqmmFC9MTOzTHFU1yY7rlyvTNSOLoxhJfXDgOrqOVfist03ePdnul7c48UlsnS1050Bsj
05lXtOiu6dVFL5ztSId2ktxsPG3GAizgfFTNqUaSNdfiaXKpleKx+MVwg8aM4AQ7TO+X5OJNv0o4
XLlQ2jDJACgMuKgiaf9tPn1WfywMr0kzpm7Dqx5OAWNqiNGle9HYV8MCZzK6AqZ08XU1ZdZuphLS
iyT2dyY+Opti3Lz+1l3a8ZKggQ8sj4XiROnEGA+Ncv8KC3jdTsT2rA221bsemSBbYPFQE1NAXbrs
QqaaG6X9Y9+w5YOT3p5j7uw5n5etLsfnadXgmK13j0ndrd1SM4VAFd0JmJa9DM7GqSSO4xqd6L0j
pxA1SPieVuFeL9kVw6Y3u2UbzXuFuJOn7DUkEjU3A9saiz2+N4S8hcUgL+r2kGUwJRVEUE834RDH
N57kcKxkeO9Y825s17+wEWc6agnUyhZPyre+SspC7qngGev/c5yzJsjj9C70FpjRPevS3lXu0Wr2
iYxfLe5F4howg9lfgyg/asfeyu4lGWdydlmiAw87ZQrj0zI/d+p1cqzXWAZAtuNXluwexjq2aa0N
7m5S4po7fh/C37uzeMPa1r1rlQeRiL8g3wTHMjJ3Mf912pFB8/rX9fltYcMwJGSlGXb2V+HocWvV
3j5MEwrAIXlwZnEgLMAwp8B9tn53qDv8QW7BHnWpMfcxtkRiCz6jU9mlTmtSN1mIJTgTPBOGPruI
a6u3ohjekHc+FGO8nJOB03vo+Sg7dQYLflU1PHD+kN8VaYDBdyaSXE3TtV8H4rhO6ciUm54sK67U
N77FkWXVJ/jAyeayGGcMDBhcHgn5/YP3bdj/6SZWyvzvDgt91QYxjvPmNye3AHWg8wQ9zKy9A733
mh7xwMKim5MUHUrBxjhpGEyt/DASlmMNiEqbUMMdpi18IQU8WhW9VI54m9eKHa9ovygD1Xni5irJ
TOTgf6p4283M64FV5rF1IrUXSt3ECw+23y9fNjblo9OgnwyRLdWOfyCdRBzSJHhv6jUgLoC7I+BW
dbU41L5QJzFMT8VqRwxA+GO8oOueVkD3WX1f4Lu8ZFxIacKY8GZ0n3kLxntnso4+ap7rNGct5otl
PRp8RuaivBtRqJLmVVOm5j4YXcHKoiQGJ3f0yTTEygOMWUQZpkCdM69v3p0k/dvBNN4j3fwhruWG
CS1x9h5LNH8dnrIcR1mLXHUvYZaHAYXISkZr4l/VbuVuhT/d2AM7mdxPkfEN90XDAi/pL2Q0XNVD
X59mQmiA83hHL7DAP79XzKf3YYOUs+rJYfD924VYZaNE33ZTq+nmvtwe8Qi8EQ5xw7EPzvmi6cc9
mtzCYUeibBRE4Br88EWmNAGxhHmG0visLRYGwKRXgGsIpxF75Azwl7vWTdsjvqATUqbb1psDZL0T
hNiRs1LPx2JcO2ihPLN8YPldA613s2SgPyta8BK1J13xvZgHrKZN8Fu1/QsEwN9GVhe3htrkpOWr
jMdDQliI4LbeJglhYMU8XZwhJ0qJ1i6ywPfSx5psDIvHQgeXwUDumAIvjPJogFjPPBYxrC937k/m
WBdW+FXZ8qWWaJnSojvj/LuRA3Pnrg2QmPvsL1FCexs7uiwkaFNDzP583w2oJTvEFxvKFKKw/GWr
fOFf8SPdIa/rHHa48dh0W6p+galRuGBWxw8790i7cIzDrP+a5/IuGkFfgMdJ+akAbb0uKly08Pvx
gqrmrAJL7Av3OYVuu1FO7iAfQzprl8+9S+MNUDy+1obThBx6RmXqLQCS4c/bCdC94piveDaK1u2Q
Kk827RLrsK4kIoJsKpD+vOrW25TBR15JaHHKG64UlCUOt5cm9AFqHy1c+oqQTNyMMmTe0uKMJ/7w
C3DVVaHHJ72Un1YHH7r1A8KiFerOIEU0MtB1crP+tfr+AkLirc0Z3csKMayUw4kNJgLWpUZUraF7
yOEpalKGRZUiSXiJjxN6azbZz/UM29cE07UAFWiCQA9H5TGBIoBUa9MlBaZtCpgNyZjUSgux7sup
FqCrEexfcKBikwtGESAoTr/zhXUs3K6KSAA+xOK2YpqdS63vVisiRX08DCWVxbQg5QqQcfi5f8kX
JAdjZurbtrxyq+Y6n/nqbjqeFJb0NudSikqCeqZbt84GpjQT/k1+RSTjZ4EjMkqG5dD74WdFZOiq
+Yo6I6kda2ZU/nDe7y3B668W8ZI2xXlZ/nYFNe1qE3nljZDtSH1xYMwd8c+hnV4feeN+ohXDVYGA
92pe9va8NrskQnU1hWO880Iipy3nN8iaexZ2HXbw8joaqAyV52gYmVdIv1HyLNNJVkFxB6abtEqJ
qIUwsG89Rr9TjHhLVhjV0jX8cCr0aIl3gjaitkA+CF8J9Hlt7Ye+Kq7WgqemA5kwWOcpj5bNkOJY
mUp+AMaC0YqWbRsN8S7xEbGm5Ctz+hL4Mg3vfMxfjjQRzKa7Zj5HQX0kspLMkYpcHkpCva1UIw7o
eslHN7HOmnxnpkowX0wE4FOMmB590K+Eirz1Q1LbJrJ5PdbLg2bMM5owwYDooj7hsNfkDHpzi16y
goXbadxb6DIpPlDpNRY2xyBjSJ+X6ZaBwjcJUOPeM5993X/lHvYcLKbslALvonP90ZWoQfqho7yQ
D9W0dEzPLfo150g03Ivl9/NL5KU/Oltv4xKTjhcj4A5SlK8UukyO6uQwViZBdMEUGQqiVBhGooLE
h0l2mRjHdXsgGf0DFJx9hnGfb+16/dtYYt3OnvPMAxxgr/WRiGSYtmL9HZmiZXErRP7MdPymtJGw
Db8sLfjCFrL4YUxJKAgJsLJZQOAa/SePpxDUd6NQO1G3PqJYnp8mQmsquGCws7hIqfcd+XapYCPV
DJDfEE8WqYugtEEwFCLJ8hlUVEW8W+f4tgtNgApWvUzUJrVV39bdB989PXFtvUYL0QXr6v82Pguo
8VU6HQl/yRyClk7IYjFLDayLnIH4N3wZ7kg//HEbplm17K1tm8Y3VRc1Zy+OrgT2vnim5FR2SufV
iQsJf/crqiMZId6WqwlyQNA/BPVV0sxESFTWlRj6twkFnw34J8s5+nWlMRavn02gqbZSijBRHaCA
Jpc2pDSwTs5M8TnS0mxmtM1HP4/JqmRi474hJshMMO5jNTLBjCSQ+FpmdxgLj17VrCSGZWRdjaE8
rO18UDZVUZA0d1FsX6xSoRegtkPwexUMEBHm+cXVeLCx6s/NPsjVfZ1D+8hd1FFBsoLNS9zw2KOR
3InQK2mm/W+ZECRRE4JZj/Ev6Pk7KO5wNqe+OHQe4DWNb4iWtCE1hgGJn6DPUCOBbnWcnwB3YCN4
8u5lhKTUV6gFu7p4ZoyTQ+NZg6MKQW56xK3la7O1aGuHNvoYdJ8xCWcWaZy2aRCuO7Pq1pb1MRAf
XEmdYbdLGMCu3vswZBd60p5pmzq09TBuGUw/DwCVdtqqmeGt3jNQHiKzOMYjiZ7PDsKDFc7fHXGh
ezeOZ+ZYBN4ql4TIGbVxJfBjjNZibxdvIHTAqg5CSWZ/9kDdRsh0Wf7wvSh+IdlVyquQCkqK/oj3
VtTM/JAPfdrBQ0nIzJasYSKQWclt1hUI5ZD+kvTBLjka63tZnXPirYEalDPJMO60sbL+7+gjCemK
hjfE+1MTKkQnpX4jLn7crvRMgrU4iv9br/B+BTlvl5zc7Thnyt6EPreL1BdYfc0mXbS+jrnZXDPz
jnIMIgCiz+16rcscytQaJ9SquB2HV1KRWangzt1nc84ZzeeQ1g3ih4J7f5qwwgSSEyryzQyrnZnO
N/60x9im9k4ZvYvCzPtcdqqLPip5iFLb3vjZl1Wjrhp1dOOjeSVMu/ntLP8NEYQ+l72uTghkYZAh
NgvD9jS1nTi4fvBcJv11iLEA53G2XVKXAk0Wj5JqDwHc7G/XpfhJ0YrFnvrFL9SB72XQ/c83rSLu
XJAJOzsxvkgfYAqA9b1qLFYcvRXT7SwvNDt4irEMkv0zXWz/pkRtfgwTRUpm7t4P8JzabkYfA6AX
veOfhXBv2Gn8OFRUvbqqRYlhodAexWPWyc94NtOK8NmvwvU0ke1J2/hQe0gHKxTKXJ49A8iClvil
amr5MrbG9V/237a0tijwniEEXU328Bo11ClBnsXbfNL0Zah5trQUNkIFumZVEQXQZ2RFEkudeVF6
09v+XyCf7Hvi5JsItpWcvYgDFG+bkNhX4Q2hXyFlFOwIBxf6/0VzM5DIKxzE1YLwvCbk8gqn8LbE
HqzL+AVt37zLrSInhRGAAercyV0CNGYklyo1b6wxC89ONNyrkBFwakWvoaL/EB2nU124GFbrZme1
Du6jhQcJUSCuI69xTwUCx5ZiFkgjzp6BJopYNwJcjAImZtFmHrGm8x87654cRbPQQk7X2RNC0xkh
sQcnS3XllYW7ifMA/NaEhcSdCbBXeXd2Kz9ALvSURLqHPishC7stqQcjNpVIXffDCItOczwIjEqX
mQplRYrCPQizy7PZ4pWvHlnnUof3w0QYbIISamuihDI78/eECJ/yuP7o7My6UEYoinM3ZAMSNlej
D3AkC74XC7Z2gO/nUT3XPglSSwf11jztlgI7gupN3SnVvzUdWrK1d3ATI1GRY3tekvwRXtKZkKk7
5aMDT0vnzvW4hhZn3Q8Qi+0iQQaTHT3JQz9HBFy7wv0jwuAQ6OWrtpez6KFlT2V7Pw/0Vppgl2bJ
nwOjYZVxc80+kPa+o5NeJiKfE8f+sn2bOgYdlqDQHj3mnIhAQhjlqqNwonHFu1SQWz7/dPScnGzo
qwQwooNTXTlxuxxjePK7oP2OvDXeEThwXNyYgBu8fgmr5m1s9d+NzWCfMIl9644YR9peX2iDQCxU
3o/9bVYbY7U8MG+DOpXZcnsj91pXNFrjqg9Ji3IwQThSbn4jFX6nXorHwmZkH+DwyiNkuFPrX7sN
WLoVUi3xTyg6YkSw7RowmqLu6YVigzW0IOsi+qCKDL4o7L4JQO22SNQfE9rETexN325EsmsqAbeN
cfLedfzndEQDVbU+ThK53k0wbBgaYdOq5wgRsGDtJq4bwjavakVqdOszBA3mltA1biyM1870MVoM
4rwyeRv3BI5gtbFqte/6nmGx5beP5Vzye8FshDpjHOLlz5PffcESO0wF2nS3oMpWkpjcxp52v6NF
SrfyM3WNW5HkbwgJwsEmK4CL3Q9BNsDH8IlQZQ3rWI/odq1dMbjzibX+zSQfyHZjz5nwqeH4Pg7O
nnlEunGrEDtlnb+0ISKwEd0ggGZ0eJgM8xxbPfzC3dphdRtJuWPpwvkLnIM9nylWi04a5TgR3JId
WbBS3SE/Yq2iWReuUJDGmLcm6ykczapQUR8wqjEVhdfDjWsg6TVT1YNiw4fPbJtVKDz+GNtKV4Cx
kOcA0Z9Is7sma8Nt2szdvrB8NEZQfkby9NhCFLsiuwcBGV2S0LlqlHIenDXw9g2uxos1Pmtxr0Uz
HEiuYeqJtu4/8G7/Jx3Jzf8nHrAXSjCh/7uQ5FkbQUpVW/9W9PW//Ntvlvz572oS4Lbm9/+XmsQP
hWEAh0BBfIOe/S82MDZtsK9ITLBa/ffsiOBfUZG4NrIs3xPU1Xyx/2QDi3+VQIFt25aOoQaL/xsb
2HX/J34W2R/YWeEGyOAYgMv/QcbtNIcM15BEFIoVOZfpJgAzsuGOe21BVpE3dwEItFwioxFHW858
vPwkZQXWZ9lfIt9/oTV9HDp226XoQHLkTzPCc1YMF6gfeoNY5dgjTQcxr2DIs5wiv7s1On+jYveM
nl2VXn0Mppjxq1G7+8vPispYGhV8zjStxFOL3Hvk6V9ePATzDcJ5jYB+CgkcDoymPmLEO+avcJDD
PUNvcZkVMRd2/e3bQ3iMjTLfXuU1HsqMGiorGw04Dg1/btT8kdH1F0bhX/f1T240/4m0/obu/GIE
5yGmAPS1jzEbEK9Q7tYjGioPKfzClT2/nLNf0o/xc2AyaIzbIIzNvHyGkEuj0rHQPFojpHAQtOeh
Hm4r41rQ4730ibgZue0bbA1J0vzMxuegMDxU4bhfdPoYRUjsSoHO38ccoY1LohnDP/O7Nt4JCdSW
MWnOf0P8EWKwCI3TYvDqV2YDHPoCHUVi/BgLxgzknXyy/9xzrYT4j3tDLUcHM4eDqSP355c2by+T
cXvoVGBmEBxf3EGbgo3EhDWE/SPwljvfOEbwTy3aNVkSf/nnHgXsJTMOk8SXt3hs9D7FfBIZFwrg
mXtv0dDIjENFhDf9mkUXs+jJ8Srv6UgOnZHKlozv0RZ/Bp7yjoklz3jYTHCXvHF4TSg94ieJSQbp
UollxgvjpwhFI0aaBEPNCOkv8MjbKjr4/1NgcYXivhHGh5NpLk1lvDmecelUxq/DApSQCyw8KCbZ
+2HqGZioDmEvNz52n8T4fgJWI2SLMUT1bP9sxy5WduMTUudlHHENSexCsXESxQXTS2nMRQ2dwcDs
HXjB8FocpHEhtbUsb3hEcGitjHOUcStlxaivGML/xMbJtNjhvWS+xBdar90YtxMd/7byWwhiGFd3
sI9KUCYfZkQFTwBAb/TLLAsT95bM6eBgC1bp7pIDLlQfAiYscQv+gMsVnXqKFWvEkmVaOQ6A91FA
sAjqtiSWGMKo8XEtFijSJSTQ2Xi8FrNGcdRKXpi9X40PrDLeMO268a1r285uNH6xcVR4bz2qYmkB
DcEPugQjSDXjM0v15HJzga6RNYYX40brJUGGzFBf2oZfSizsFlE6m4jCjFAGcfEQeZBYTrpU8tpn
s804k52YZTxw0rjhImxxqfHHoaZxjoLMsC1kJ/7Q1HKv+NHpLaoG/hhMdgNmu2QqrjOHPZfvxfcr
djzH+PJCDHpBz7Sv1T91mLwRM74NMPJR5yKpKhGvLcWHDtFMMDBitNFeQmHfTCFuwMz4AjOlR8BP
0WtQ2/BbjXswND7C2DgKB+MtDI3LcMJumBvfoRNjY5DH0vgRB+NMFFgUV+NVjDperYmZjSXLnR8w
D3Oz5hXeMnINuZ7WXhGqCBxzxzb2Gsk6A2xnpFWiBTx1mCU910YQU8Sv4aXc5sZPOc7FuG/a7MvY
3pnTd4+pXxT3ifsBUQOPhYMvszUOzc54NQdMm9K4N2vj4/QpAE+2yA5+SaEb9yH6XPwyKVnlVziL
SIg4WoSm7UdGX1cwpcgTWJqnfOpudY+LtIXWtLUNmjk0L8s4xR9188rqVbLN8MQuGzGTCuNMJaoV
bUviHCNiEbYVcbSfigNxab4UMZ9kLb91uv5pcx6RwXVHAEUH0GR30mkywlbxxgpMsosETzvN3rrJ
FsHoGefiZu6TLWWYJqBdnhbsth70CVFb8TapcOIywvuG7zaiPUdxFLSMBREJVMa/m2HkRbvKFsd4
ex3j8nWM3zfE+LsaB3BuvMAKU/CMObjAJByYsiuJ58fY63+9CfVAZRzFI9biyniMY0BMjC/xHbe1
+92SkrJLsSTPhFKrORvPnrsJLP/vWLGdbVfh3QYOYRhcdrqpQlzcKVwpLM/YZAa3Ie4eJ3Q9A2kc
Y7hUR41Fat9imR7Gx8WOaAhwUudYqnGPgpQxLusGu3WC7dod8V8vrPxhXQbWnoiTtxBJQWnc2iiU
BK5RHNy+8XKTFLnsMjcmT9BCzmhbjBVNiUurD97Ul85tldkv6BlRaMH/AtK4EjTZ9LdFX/HE+BXd
B8rB3bDS0kiLNpqodvIoDQe2YKEFgeakyaMnFlmUZ0RFKCJIDCnL9hiyr9/CMjXCc0bNf61umlkl
GmRnHLS7dnL1wWtYtadxeCixnvktANhEvdvZulu16xztMsWHVbn5E4fDh+e6d4En35GMvuKdYbQX
MlpfYFQkCe9T6rtnOT/YVvphWzGLpyH/9iwB9SCZJhaJ+TlNpHhQ49eYZOSb1vqrdArMYGYPtBIn
1GTjD4Id9lbeTLL8ULGGcNbnLCF+TUUZAqPqsVzYGWs5cUDHDE+4HPxYxpAQtXuSuntFbrt6XoNX
CeZu4eOOLwji8uXKsVkBbRR2wwS2Z+Su/F9vlP1uyRlwpWt/5XhZufNMRnYnomLjDUwMh8T6I3Ro
H9LYQZ5OLC2iRG03+lQapEqVvPLXvkLMPB8aJbn2amxRMR8Wxoip0hUfUcYGu4Te6jgfcpiYLGGX
cIEZEIZkc+0wIbHjGaWoGgc+2ghyHPg32kEivFqoP5uFB++YzP0ZRN267ZX6tmoEh42VXc9x9DWw
0rtZJLdwFGmWM911CdIBzzohmOuXyFCth5Jc0qr9CQP9NlbdU14sBewtd6bPSd3zMNn+vS76HQHv
m6rUC3BdJY/10n9CybCOYQFZgmDSgZAoFjTIM+o4u5c4z0DvNmZSSwTWGKHSqxbSR9MYyopaI4YW
7XOzchGA9tnPnrh38unKW9ziuWIgdWDJg8Yj/OpcvMAdbnS7Jw0x5anOzrWl8cCL6MmvjKwyLmGy
NhItawV8SRbuBeMlK/0chq49cBimXcGF0SG8sBSXowix86GYYfUzgx6t5hUlp+2+aJwRRdOcwyX4
ZVXywZBp3MdNebL0MO1de0XNFQ4uwzO0Sn3VX48K3YiWhKHJt35ga0Q8GOrBiAQphQ6PEJ43Mb66
GL12kWc/EBgFOcjcXZLngaEIGwuqHjdoX/uFFHQNsGYztr3iIfHUzkvH6UAM4bsDcCNT9WVZqnOP
mKpKUhr7XD0yt+03hbCTQwr7sIktnkh4V9TsRXNrLeesQxyNCOscyvjE9p5XOWsJy6FqoDENr1d/
CU8ZkbXmRfAZTMBE5Bnvogc/qQAlFi5bR/VZjY+yiKcfKn+qLmY7o5scEqiBOJrgP3DVUEpYhFy3
SMlHtM83ukyYrUC428+F+mEzy9aIrJ1TpMPDNP1jQ8eBpGT64Htzcj24t0QJZYe1YnYHgB7lUNld
WguXKnMuxIRN8BVXnaCHQR0jlhaQls03W+kHDZ+6qGR7dq2fFDUskWpj4eztjol3CpouQBDVj+Nb
Q6jckYkPIzUWs+RD9gd0KghhW/20RG5xyMh5yzQjWT9if2J55mEJ5UVOrnsSRdRd4Te3fOOvriYU
8Qk1D58U+CObGiOIm52v+uelGvEJBTCmPNs6MAQINnhNTHb6Sa9gY+g2eQM0QS+2QtzaH8Wa/YIf
C05cLEcWgs4udccGQj3vkoNK6dQCnY2DfNgtiqOgXuXtxFSuzqIn5MBXY3VRMQjWXqXJDtn1bYfg
4SBJpOWe9w5zxTq5990r8DFcMHm2K4WXHg0ma6ggKM+D3hIz8Gun0aMN850YK7fb5Xpio9S+9/FE
5AQjmF1A+bqN2OOscQWZr7uEVmAYFyGqreA6B4mK6Qlpby84TL3KE/St/WfBHO5xTsabbJgvMviu
yo5M1ACRbZ+V7N9Ej2auR5VZagHkOEFhJTToOhKiY0CruEmwUMSxpAmLgRtkjruLC2Vt5godGBjB
/JhbVxL8/CX3smhLbgaLDljQPUsZKckRi2W/yWaHntCO030BFtxdqqsom1FmYiZGuIhOJor27O1T
3OFxuh2RkQ81y97GmXaIiuwbtQ5qk1XyoW2DDsihf9GNfSBl4CaBXoHScJsp+WdQXPjDOpNg1rQX
FMqU7kbWlQXNrl9YRAYeD6xcm3nPQ1MjGuwvSQK2DLI/OT8ppb3lMKTTQ77NuGPozxAIiZrybq5Q
VlrNvbI69BmSfGGwx+DU2Jaox2LKH1vE77twWhFwanVLc3VjAy8tgN3APrjuSJFHBlkbyWwdHlSe
/1isi7MOhcxYWuwhF/joTN3NP1GQ/vohEtGJJJBdqF0oye59vSjwBg7FHi66MBu/tZ8AIV1H7MVQ
z7fkPrOD1cR/NwXW8dhlg4SYWU9YghOIkGCppn3ddRHAX/jO+XoKo+JG5IihA7Ta2zYTA38zql3l
6nMgFfLpMP5APYhBo00XrnAdb9tyEAgbgP3WqNYVZj5Uut9TKi46GWYkxmUNa/3KFTyvM5FrdVcg
gMzmr2H5G7tBuHcI4WFtC4oGtf9lLOUfj8Q5GybiY00PRO8bngLEpobp4m7LiRqghDa1s5fDAr7Q
qoezVbd8ZIP3hx8f3tlG3icdyzrYHcyhRQ/YoIk+ozlyje0WukEtr0M5eZxUy9M8zDUq8iZE/Ofl
7LeFEZx+zHSy67ufZUhNcn3j2x1avDzhmoAiu6Q4LCS1wkzk5aZ0MXj6cIbOTVadXFf8/JMi6nph
vad0O1UTQNty8PcqXb8yzWs0CPleEp2+HxcW1by0ez8nVH1fs49gqr6h+xhJcB4uLZP6zbKrtkTb
k8tr48vUyIFGxpnkH+JQ9jpipMdNDX2EoI+MaFJ3uLXy5asZ6ivYB1g00JBO8W5q1bNVCyYeuCxW
FUNSbVgTRlH5JvPcI5+juMemi7u3ZlnHkqWZDYRvkY+zP+VUqevjwjTjWEP/Sm1TOwI6i2HbGX0P
734xfdSFeAiB8YQ2AUIZhlA9vscdLisRC7b9f6akxZk8y0eaj2xbWyDLe5fVRMI23Z8W3rLWYvSF
SnsVpgeSX2GcE1ScTCuomekmyRHOTC1BowjSYI6KzylnAL7AoML7fZ6s+iVEx9Yov90Ddr3KB5SN
KxpmtNyfMlt/aP77Db5x8zD4NTwVcZLD8ohB65b0uS9FAzHk+UVwqA5NaW3TeflS/WRG1J9T7756
arnq4wYj5GB9dc6+sO+iLDi5tTjFOE02LQjff6fuTHrjSLIt/Vcab+8J89l98d4i5pHBICmK4sbB
QfR5dvPp1/dnmdWdEiszhVo1GqgqlACJjPDB7Nq953wHJXy3MLvxlpv1MYrp0Y7uNbtf6gwkgQUI
4yIVX6GopbJYbzSUMbmLGBkFJj4AFpcmB8btTLscWIME2oCK8UAPbFp7tnVXhyB5O02JDp4zcA+m
W31RaA5f0/ttU2dXSzDro7K4t0z3QlxQuAEbUcAh5LJUp0lRJQAOIbVRpIlEMSfIuEGWD4bCVTwK
AEpQYO7n3lrL6rEAWjHXADL7lXYdSaBeT4psAcGJKRGwi9bcx4p9QfTP/EfY0H/UHH8oc/7zs6fy
Z1vm//xt//wnW+b/T25NOOB4JP++yb5pYhIqtUey92Zcm1v1p59Nm3/8hH+12c3fSPlSAWo64cq0
l8na+lef3fjNJF3N9wnoszyDCLg/TZvOb44tXN1zPLKa2VhI7fmz0W5TjQlX6IZPOKNt/kemTZWt
8oNlUxDAxahTCIwtHtuhIX62bPqi6y1iQSBcKaWkw9DcApUBaSRGtt6E8zqbwcpZaMBCmEM2LGHe
JGr+Hy7g7R+/738VMr8t46Jr//u//irtzbdMT3jYJB3395nDjzlgGv32Pgj4GESdm6CaRsZtzOFW
ttaQj4kme5FrDeVKZ1/HXrVaWJVEfKiMiQZ9eO0FDi5H21jwXzFzI1hq9pkGd7GyDtaY7CJLpZOO
WxMlT5F+xRKyFGPwNRmJ/20QhgceeZziUPfaOnXIjFJdSPHH+/STZ/nH76irQLfPl5q9gyRcxnfw
Wj9NNGxSO+fAb4mVqMD9orNSHSK/gCGJJlZln4V0CJipWo+T3DO897pqLetiGXpfxgBYIJ0B2zAI
tQr/GIP97SdTv/jzByN6zXRM9AWOa316BtIOsCIZJRq4JH9ZRuHep0OvqUG2K8h9onD+xS/8HGPE
U8ezTY6kcGi/e56hnsof4sAsuGZinOge2rjPlNNIwlpHUxPn32lt0ZNTiryci8NVwCwP21VwV6WB
JbV7DGqCpU1yB1d+cQtil+Kov49MFAsq6To8OKJTlRPZBv4uq0/SRzkSU9C63tKEtm6L/vafn97P
AUb/9nU+ZWy1aRoJ0+HrdPr7jBtpotuWG9XBhRKv8ErMiBqRrmeQGACbl3Z7OyeYSmlMQl6EGbZO
4BMajJh/8blYQD7dWC6zCxTSx9xtMAT/+TLPVj2Rbs4sl5nyoomKM2wmpi4kGdikBmI/wVqwkilI
cgxtHhpfN6x/8Wb/fit/frhcYi1h5nCffXJF1Vvxw602khkg9RjCFCXzFdn4jFq8aRDKeGnzFNiQ
Y0ca5VZ3qGMHyQLxYP7ZxEPtlfZCmv0a/fcFY9tDNBcrF7W24/qPtU5Qt4fYOtR/dcn+IvbSpesk
TAvTvmWjt/n58wqZVFMU85ZK36a2j7a41E4OvIpkCteJQ/fAu3O6cKsyOYZZox10wW+zKlu577Xw
fmLDTj0cX8b77FtX2MS7qaUSpwYvbBKZqmjraDG7/CrQ7NM0yiNTnwveHQX2WUaYAJMGLQCSVWAL
oHvQmoTjTe/mCwY84bYsCC7khA4kHnFwSCEdnmt6v1WJMY6YnjLuNwz7F33qfsEXv+FYDU6ToYbA
vRtV247XqBvspc1qz5hyx0t3QrYMj6u9yJAIdGhveYDqtp+iM9NDgrs9StGmre+a6l4Otwme6tMU
2YCVZiLo1bMeLjojvc3L8NiFXbPxT4lfb7quesbf+5oP+TEeO67iRUWieUP1lFTNJRspr3PrTdJt
JPX4w8YLYQ7jvUkQl0cGTEpPHOPo1tbjPVIROjhkLnp4HcqVdN2lcMZbkwQbuqD6AkLVr2JZ/z00
78eHgO3x54egsovAnG0SgCwyj/3wm+rK21lGg9u8RydID5roFnRAhk23NnIOURxtaxatQdYYkDEe
Ird56fVq94sX+i8/l04R4cGpFP7nz1WYDkqohoeTE/x1EICnz9NwoUtJ/+NGa7JlaSzsryaIR0fb
Altc8QynQiNEPT8lM3quf/481uchPeu4Y9uCYhf5n8pp/fk6taHlpoGgb4HekqWZ8eQI1CHTwi82
dyhpg0tJG4NREIm7GGFSZtoAyQlYst81XzLWA73qE99VIAZXMZ2ethAp4xqmhS08QYtEGO/IlLa8
p53CKo4QCyHidRbOt9DXj22GnCl+g14J8iZaCwO1ocDJR5jQALhoSH+V2Uqt9nlB/en7flpQW+l2
wErYKdMayotS4Wb3NfBUeqKoYvXNjCzADNIz9mFQR/3KH5+LGBZylxyBA46/uPz6vxdv6vKzvKq1
Xe2jP19+yWaS0nTT1BQAElgB6cDg9QbmCvBAtYZq9tRGmjd5L9aGWd0kPLdW9KvXher4L67Knx/j
025uT0kw+OpjuE29EZz90OHuesNFUNn9onL46xvw56/6tNPihSMTV33DOSXtAXMx7bQlPqxf/Jrf
y95Pu5ZjY+VnxyKbmf3r5ysrKJdoeKuvlKHFJUCINpIqUhAHLxsEns3QbkNboy/rL/HLLEZ9uBWE
E6V7HLRXKZuL5bxPUgEUNmMy/uLjAXBRH+DTB3Qd6EtEv+hEeCu+zI/baqF83zVCM/oH0aHs4EcX
nhi3sjfqDULTBOZ59IRbKQW8QTmKDcJkNGWKZFNiSti4Q3Hr05y2meM4Ss5KBIpRDu4ub7Rh2TPM
Xs/aHK8ZY4A/H/EqD/50308DbQkN5YVtkF8251VMEipYDTPfjnaanXLcMjxgGRN7YcybQsO+7scv
UVXhJwxs0JnNvDJS12HbcNOtwZhsVUbGt8R4YXiPYQF/yxFKBEMs787bd3mXkqYG/E03NhZnqF3c
5WIP+m1JOyfeGqnfrQRWKRptjIDQ+pka/O66H27GoW/XDSb8wCgwmcTJgYF8Rc8we9ercTfM6RdK
MiwwWG1otjLSifS3aGCGNau29mhj8EAvuCbQgcXUk2sJqrsW1XgbMiww5u6LNVhPiJSe43EJwF5b
I5DFSYR2Tuv6tzb4XvgjoA35FppDvoIbB1mqQPeo6/mBzdYRQbkJMq1cBjDn9t3cDzCZic/rbPt7
pA3YEpJVPUW7pqkPTZkWNzmpn1n21A1jsEEfwnQzTjCij6nNvkuPc9amD+wb1dEPXAPtP/P7hLm4
bMR4dLS7OaHm6vWppvOBCGFAQrBosBcsWx9/ZYefcGGF8s4zXHmGy+GtmZaiyWwYpJHJE6s+VXBk
vleShOHDnazjLz1xMScnTysmXM92OBEeaDrHQotcusc5T4qPObxXfv85blQiyJxvDZ6zjIwyp/ax
wvYMecRg+FsJi9kENeM3d6OX+1BXI9I7rGY7irfS8t4KjZkQwbHOEqhfvE7VtGIGShvDwnIF8yXm
ssGe3Kwi15yjTqOUBwiXK+OQRntJRL6WOamyeeC+oHxR8VY5CUg1e4asGhyr07vfOvY67YAMhjPa
h7EvvV3UJiQJgtKAks0oMRZKH+0h/xh3s+0fm86nNMLXuA/d8UuWFd2O3tqYlViFcL/ijhFHnHkA
RXErhflwQmuFJSabkGcSqJW1lIlK82rYaDK0eQ172TrqUnMXjvJvFvtQGwn204pow2MD08vu5S1k
w70HznZR5uZDjkAeiTnal1mL/ZWgXkVym/obTP2MQZzs5CfFttOYa876eESwHdOML1NMxczI9TaZ
MTytKodjp5NW5xQM/tQV+Sqb2nSPGualyKi79Fq7xw59GnzwvXV7aMPJW1S1TabqnN11fOElGlfk
qOhjFnQWd5olL0C3gWDk+2q2grOBu5zsagZnEANtkgi991IP83OsIQC3RV6vZ+UXJrFh2pATu5qF
/W57Ubuh9YighqBbViozYwKCYk04KboxsJpp4N7bscY4S1Rv8B5S0ARNezCc5laXjwFgcFxkgb3o
NND3jv/swb3dmnF8K3OdfLGCQ3WkYUbQs9v5pqRVQ0oQlhSdGoWotXcfru/G8u4KwhHx3EaEQA3I
AyW7jQs2VNZH+Tto3gWuHdX7fDTztZ176F7wGJZmYi84J9yToFgwtEgep5aeLZKwbN84dbxpDJfj
feN+daBOXRCJM6QKjoO0iU7RimLrVMlHNfYYWpwYxxrGINkn/t73UB4lNZHHWGeHYEiwsyASq0YT
XYx0T05q3kcgOZaWXtzYFSlXTpJLTHBtsuxkjLIxkuY2Hl8HBGCg8gDERc6wMEIZHgXBfmwMFQPR
Rqek88ACRdgxSEd3ZnK1omnei+FAF7o5IwACQN9lF9YsglO4QWg9dNSMwzvshWnFuJwsltH4Pnbk
Gk5kCpRkCwgw8exJyOPBioBwR0suVRQBSRxviQonsLMbj6yg0H6fuwp1fPhs9A1OTRVq0DrlJU+y
fRcTd5DTc45VAEJi1E9jhz4qdYVFOkS39UhLqElNwHctN6S07tFTvGQ9I00m4GLLK2WnRnjLcA3b
WMPszGuDb17DSHRUEQ1DUt8SFjmfHRXfUMPycFx5k6MFUfEOgVnvSae8xCr4gXIfCLW8guv86tWO
vwL4+DoaVzGWl8wp+LMKkeg64iQyFSwxqIgJ2ayafuYmZpm1r7y4JvGkKpWx3MPHzQCBB5fDWvUU
a8ZValm4sqy035X+nqkxrqYRuP6sQi9Q7oWoXc0ziTXvWFABjHSUzcjbGXWQU4mDMAlzRsgBqYUW
U2sVryFV0MbkdfeNIHqDTLxBjX3vZK3na9xO6HJUVEdDxAZvXAUZwfvub7OrTapHVA1bzehQxHD/
62qctiBWmCP2hIGAT4ETOYP91/MXaamMsPHeVwEiYQedNnEtGhDVqzbYd749WIvCHfED4QnJBXBp
kzwKJBXVXaBnhN4axJUAMYEsehKkmLQ1raikxRPaqIgTHxx0pkJPNBlfyMXCLwroADdKeEoabEQl
VuB1Kq5GxuaC08FeGUaR7KaOEDuVsBIzjjcyUR1Ml7AlviguMEEki9FCusqMV5OsFlOFtowqvkVH
HcYLgnqJZBdHRbw0KuyFUWWAK4IfBV/lq/gKVLTYR+TDhLb7Hmvi3MbgRnMfCwtZu0gXoEYmuj7d
1gETEQrFIqv2dTPm53EMV53fPwMsOtudQUhGjAcfiSvCJBVgowEcWYQWgYlk2xDdnexHFXczkHvD
68Whi1wDVxQlY3p8haOKyfmd51up6JzRa64uWToGjotYheuQp8BlpF5ZmTY91Klkd4V426tQHqQO
tsNgduD4qgBNo4rvGVSQT92QT0ywjwdvth3uiWjaERaWbWcVARShz0wGiw25/da53puHimWqCfWV
cI7AeJmJcQnIFOrJFqqeI3KGkOlAk22Gk6siiBToe4inte0ODPxUTJERhi3OmuG+pf2SqigjW4Ua
zSreKEh5vWT10qrgo9rN7jxtuDojvtmebKTEvdFmHg22pp4fBucWwMqmbbC6E7iLt69J75jv7iq3
eHTS6L2g79uN8TX3040Sgwe592JI+Ke9yqsxoFa3A0FOA/Yp/BDjLhRfUztxV/O0MeryTU+G4op3
A1JK1mwRz2zxzTcnQV7U6Eq27n7C/6kTT48Yx1ThUj4pU5HtHBKGgRXpU34KJwFdMHJXiggyd7rq
sUXTuBYquArTEaJUQ0kHJvmE9Bjh9KytEhV4lajoKw03Yw3UwjLRU/oeM9Gxvpp5viis6DJYhJsT
Y9a3EdQ392TF9oGH/JSSthXGhC0I29+WCCDY9qAu5ZmHtIqQLizK1C7eYhy6E4BkupplcjKJ9cpV
vldI0Ffao07FnuYDWPLOPmFgo81BIUKBzlJO9gaKOy/LHqwZ2X4eJKTRkikW6km+BjRk7IRKHJtU
9lhKCJkMnXLVjE8Uifth/B4rEcZEaJnRIQNwAkF3WGqrnmAzlvhupTE7ngT5UblVn2eIO44DVnLO
xI0doJ3qVFIaWkB02+HewPWNgvUyEKkmVbaarlLWEhc/H7FrNfFr5uhfele/WNxXPGuIvAlqi4br
SGzbrPLbtGb+rrcOnCSi3UYTIQmJSpqBNdfwv4REwFVEwXGcgDZZgPNTKXGNyovLcvsa4yszPW5B
6IEMRWTpETE3xe1XPRf3M9FzU9Wh9kUHRyTdoLLpSkLqOqsAz5DXT1LF12VXU8AjQ7Rm6+TZJsTc
1dRq9OrlUbY6wXfTqVCJeFEePCQy4LzGJuY5NK4sMcpl2gPt0ELPXPkNJjrEQse6wX0rdPtKFHWO
/Gi64fxyl9f6WdI6rOdin9nQgIt8dNfakBywJqp0+LvKql9yGBcR58jFGLJzkIMKHs8CNeWcVZ9y
dGzOwi31Ah3SRkZrN5dEiqBgZhETeNkXXa6dWk17MBnkcoZJdO8hYTO0vqWD3OszStdsXoEkW/vS
PHjjxUu0TQnymJSelabFZJJDrIjz23GyznE3bOJIIyVKW+coB8a8vaQ4Rnz15OWnlA6x8KdV4mgn
7UGHsSd17xE5jRqfLsje20HJYH2Jnuwx3Ql+b9XRdh3mLTTMjd5cWApvLCSUQzCtAg7DetTt+zi6
x/C/kVF8SBJr18/K9AQmo7tU7KV6q53KiVgI3162vVw3mftFhnIJRJjI327vWei62MTznCjHfA9d
2kUSxEoMVsdNnAN2z5UGrxv65TaZ0faE0Z2BQLbU4KjVYPoJVp5KB2IF/8zD8Se7JfntqyrDQpL2
xHSRj0gh7MljjtWajtp4M3W3OrrZDAd8KLS7GmZfBAPUxqPC0GkaiBGtnWE9CvcLBsWtHZ6RaR7q
PFv1VrjVaxuHgUWUR7biwhKhuSnrR6DrCydCJ0UCg0X8C4kYKLl0HxCC3sFVCjfZWJJ6Gh88Mu3z
UDvRAoCWBZeNj6Yupmr3E+oGOLBf2wz0WdtESmNYdnuEV0sgqSvHjq4tRwcH0yDyLajO4Z0IhkVV
jvSTK6QCB7qE24LvWI+asvKum/I1ESVZW9oJF8TB1vle4Ogq5NdlB4S/nszziIq7AdcBy/qWzS0W
mDCCVkIoay+IrU9qJjVH083Eoo8HSU2jNk0dnaXNhZP2DnT4SfOig7p1KejIXCdyHAWoE/MoRu1F
/VlB/FILokMbHYT9jM8HAdk5xnreQ/UaRXw1ZHQw6MpLDeEUSdRjQ0zx+G7IBipntlMh22HfsLxj
5Y1VgI4uz6HwHlPH4LyvrfuCJpjbbtNO5yzx3DTvCcOtUoK329ilT281RxAL87Fj5BWgMNKfVTSv
Lu4AQYOk+V7KO0EBqTruM6m0mHRWZn9BZ54uzqIECEmyvVR8H6gVtEVSojRAsLWIbzq2H00Ym7ms
t0SsER3F2s/pySYmPepI5O64QDkTVWTBoWuuyqY4qb+nHLs95j+lgCTnVQ/4kSlcRzhuMrYJ7hTr
NGOJA5Kj4+DsqfnHlj4HYjU/Gm4LE5awT8yaUd3NFTkcjruSJfJThPBegm1U71dOXZxpPW1t5LAz
vPnQCb+VSYuQ8y3ee7nGeoIWCUVK4pxLyBY5Ks1MhwwluoU9Ib1AXT/MxdXHwEoHr1DHDgkTKICB
szK/xU32qM9wr5glVrI99TK8F/k9mnFtNdVIyJsOkVHhY5gp7ltqzMLId6b1ODrvPvrRUkOtaDr7
tO5VOwSXUGh+G6W56iu8F5Rl6wBRi68GcaxQWG23qItuoP8JIBTGloPcyupO9RDiuImee9zq2IFv
0sHkFjblxe1o75m99OFg8QGDQlarStdwZzyRCbWPWaqakOIyANLVjto2pdJD1r/rS2VXJR0DRw9a
niMIpL2P2dLpgOoDNliANzpqYj1NNUp0FlPATouqq78M2IMakRw12ssNfTA9geQhtYckpN2TNgfT
Z47lyOwAmIcOBRnaw3wjQ9im07CuXeOU43AzLX9rRRJUUo6myKF4yXn66tjc6GH2Hhfjl1HYQOSb
bYrGiiqwuQthYKoqdp35ZJC2yU2U6BvNCMlSs9cd3S2CZLYT/ttqLg4T1GNPsw8dELaCriUlza5o
x3PdOoAi7W3UoUbsp27dTc6NO+LJbaPCoHXODlgzrPTyOUNkbFxnD587aYQXraW0DsbEwk27w/K0
0jwmVYqTF5oUj1Fj3+k9bnSimTKgUzB5oszxSeY7w6g5RbHDsKgvqU2lu49zFpU+XWdRuKEM6hkn
NlF9n7tc2swViH4NXN/1FAccvT9yOkVTBa0sA/vLHKzrr4C3WFzGEltN/gH1yvQuzUyE2LQNo0Qy
wme067fuQ+3IMxKoddgWtzYwbla880wuNw/Iumv8h14w5qx99j3WZi1l+qZfYliNlVWB36FBtMCn
V2nHwgqPxLPhRhHVbeBP2SLk9WY7wFGQAoMeMnkufGffF9a1HPPboRtXEsH0IrGCw2SHESVM+9gZ
920TwN71m4qsBDII+FhuyY81S7RwU2BeEx8l6SCgahCKYFoUFk5S3pYAtPXavaut9DRkyXOt8/EK
eZO1p7I0CQy197HBXXNqssI970HCWSLHeqJD/z236Vu5NjmfE6PdVL+zhvgmKdnJ6865eMx9T1mV
bwJ4Pn8M7v4jLdXfCqXUT3n7AXP/r5/6/5JYb5quzWjl7zVQD2X79vIzqv5f/+b/movJVhOg6l1D
WLb3p7vY/83x8BUr4RJ+YZzCTJOKEpzJf/+XZf3GXwcJaejwOn1fCaL+j+rJ+M2gUkbHIGxHx7Vs
/SeqJ/PTxMoQsOstZXG2oYnpyF5+np6UPRLYSpgYNgbcIkwR3sIyrzGdwRwZcONOEc82fgHqtjX4
+o900lkO03ip8e7mA7nVMxn0TfgBkPbZnzSP1JrwrtPKfK+DLqXfB93LfS1BCq3DKYUrNtbApE2o
JiV6fDi1+DOeCSJBa1Q/FDGv8ODowOmy9toMWA1/uDe3f4yFfpIefZoWqe+LtAeBFzNak6v36ftK
B+CuLjFjVTnkqywGsJ70wUOlUdI4Bn2w2LGKtWsMp7AJiYoywl98AvPTpNhgWI0MhTmV5Ztccu+T
rCIKJEtbJGGoMX6MGwo/r2Wv7TXrC4nY30NJnc2ZpV+67cRZ23KBwpjh4zhpT03Duw8LkCPjid4L
cn0HPwO2QOXvrJd5TiUEBdWj/hC3nYHTgvMxP82lrkP4dfFbANOw/LBMUFktou+FScH9z1eYJ/Tn
gZz6gmoMi9bP5P/y358fqcKrCd6TzKo9RiPLsY4PgT6pqMic7PXxos86UVFlgpNYu0E7vgFcZy87
DzIvnl1jbVZUkF1LN9CLxlWZBG9Vb8Q7dbWyqnxW0EW4a4BDePpofgffHOS1hw7WWD2hJfGtjE2C
A0g4L3WmQnYEiVNcfgdeGwIMd9LttcpJ1r1O7K6V8jg3EPmr0eHWo4abI7DhQV30xM8faBQ866KC
KMlAju1jLrG3FBhol+G7yIy3xOf8I3nonQpOLVFkGdUmfpom44TbPYV98BFo8UfWsjnQfb4dZ2Db
VnlbPVYZkJUw4QH/HQWPdYbJhcswl1i0DOUAR8JnIwQ9BDMuU8Vfte7gvK+mSl2skdYtCK6bLgfB
BmiR6G8/fizj21YTd1nrPQgJmHRS/3RAewYWkS6GSIGOk175Uc/Rh2F73iKfLU4r0zM2hBeOyEfa
1QSQcnouattbhOTiUEcwPKxxVLSiYHSTIeXKTEQxSAWjIhoYDZoIhEKCKQt+oDQcHADkwDHEo3DQ
6D1MQ6CBXeeEYDj1bVJjeXM2MKW/A4yBsJ7l7y3JWklX3dgM64jT9lgiKNir8bEI/b3GoH6RKnR7
TIW6sXE/6d9CehQrGrU0WsWL7eOnCmrVLSO1Z9kH/ZvbEXlRB74Hv9XKNxlmPtsC+G4Z1BImcjqC
1z7y0T9pYbYGcbsq++Gj8ffNcAuU/r2GnWAxDCtmXh4NxtGKk4VbudhNFdF7bFgpW3pN4VjmK1y7
zxmXrElGXln1l7IBHkw3NdB1PQhethFh6+iB8JSqwZ7bCy33HypfX1vNfPIgly7czlxVlfPgqxNa
SDrEIg+xqpFIfGoVxZ58OWSaqfG9cusFuXFNCbmWbC36ao7B457AnEzCCoD1+FDpON4l6s+p92mq
vxjFrgyNqyO1d6Hu+T+/7RYb0Y/Td/Wy+x5AZg/WBUQu8Un3MuUilUHZTjxdEJH05qkUkJCtrXQl
BQZ8l/RrVmaHNNJvBQAlFuQbSpkP5b1Tf83o/BfbWM8TnbvI+aCp+wGgZsT3B6ZlHopNGrYqhqp5
aqr8VLXiPqM13j6NM2+jaSYfUxW9xqPFGipvJ6Zh8+xiisnNq287NzMldOhpN0HJKYPQrKd//vKO
0lj8ID3gy+smcAGSZhzH5jJ80mCgTJ7yHDsRhV+28ydjbYfm1Qm0hz6ieFbb5WDKJ6iAk2TEUITB
gyWSDz+zSdcmlwqMOKnCPaIDuANsQkJSf5fOzRhmr5qVmwgFrWtDuhZDd2SF10QlctfZUVoRGyod
9yABCNTNq2yOX+emfsLlfSKo9dW2h/XgllhrOH0MffSqpyBqtYdR728g9j+pC5ZMiDVoZWXa+JQN
8euQZK/+oB8skIeqCh4cKuSufYr0Jwhrt3HN56Ek2aJ3eCJq/moORC2a2YkJ4uqfLysVzid11+8X
Fg0VvAKIJ4w5lfjlB6mkk/ZFCBhQII5IP5IEi5J0iY45lKV9dTJa2zw6Ygo/XCO7UGD0WrdPQizZ
kn6Tm1573buZuWBVkb/apBKoOMS054r3zC91FICL1nS/1s2XNs0+ZgYWtAwBAKSmfSV+6SkKLm3n
fkxGQzdGZRB45Rc/M/azQVK1+kRMzdZTDrYidpTzC12CYaffpe3uGTEVdFTRG5XZYxo0T6T24aw8
iu41a7ngrry23Hv64fI4BShpoqQzGGxyn4xUA0pWa1ATFSp8lv4G+s/Kx2q37iVLfOXydHMYtRxO
qzldjYWrQc7EOFqRlQvmlJY0ScMro7MPMgO35NCk3XcgqJZR6Z29yYO4oBErNNcWJcKs7UXfAdPC
FthJ4nr6mWJANxlzjyGoAyJ47H0ekrWVZBAQ867fZ26qRkOJxth6pnOGDQ4BZQndTKOTUo4YCNOA
hnjcBy9+TsS1EyNLGVv7dSRScB0VT6OrvQem81wPjMpwTC8S0JWsG+DpsNXspInE1BT2uIrSUwLj
zR+y98SNdr7g4f5Kh+zbqGdwn6v+pk3kI8UklRyG7Sy3MISKTTtdgFNVrJCkmsn5pdf7TeHBMTbT
4TwX94mPzaQW1CVxG8JljnHCaLV1oBL/SkLOwegJcoiFWNUzUaRQx5mLleu8Fv0BxMp2TPAcw4wZ
XB/GJJS8ZTVEDDdBOvAsKDo3UG7fKx0cK3DCppR4ENd5mHrOdVPnRjet6+/E/DxF373YztcdINCF
TXuZDbC8M1JbhTgrnN78YpVApDDefy8telZxBGMzH3aGT+TuOH+PBhO0H3RbyofivfZ57x0cbvFg
fPV4zmWfbiREezgH8VKfMUB1QYkZzbjEQ3ZnRhNtL6NFLcUu5jBL4h0ccYLl37yRztRQGQXbS9Kd
7B7MqOXwA7HfpvmLE9biUpaYFYV0Nxw2m1KKRePr+Q09ffaCdWxwqZweiQRTR9B0FdamycUDKubL
JDBct/Njbtf7rMGtFqDwgfqaU0BgPEfRyyw4YOJV+P6Hp9E0L13tWGrOnd80wUFDks1qi/vCAghj
t8DWmyhmLxfeFm8V5DIyJIym3QyjNqzMUQMCxgXNbbxYOeKHAKbRgqQcW8k/CVbH9AQMIIBK2kXP
pHlCa8tgRM+ivrMNeMSc1BZphqRzstrXqlYQs7GgdPaiGolCdlc7IERHRO0sAruMJCkwlMkaOCj0
FEgepGgzY5bhWnPzM03BZTd/ZUJ2nNCBn8ZTUhjefVsfg4JmX5VHR90YXKTnGkBmw0YDHBEc1Q1t
uqtjjxMTck6ep1Quai3jfyKKZGIK3mE7RIM9HAOexk0ii2cTjucZEhLA1jlM9ino1lU+qOKWXnJp
Az6SpfZ9kJQuNVpdQ6jUIhVEowrwBun70ov5J1Az4Cv7Mz8zWWcWE0zpg45sx+bDw52yi/OP2ucV
mRu6YInFzNVLD05pQsSGXcB0Z2F4kDH1dNPK+JuRecWaDuV1nNDfmxkjctfVszWX7gLxWinr6ru2
xYWoyx2it4mtL3pm2MxYHJZvl/Cw9bg865qwV3NAVdLl1jHPdWMHldZEqbOnM0gLSUcF17sPIKJa
UrxipADQ9TepweSHVViazZnor5Mjqgcjka+6GHLAHqy7sZqOR9Pr7IiXeGz2bcNJylfFJi7hzTRZ
3w00I2xHxd4zCmYuzkPR9bvZ8V4LYowWRuCdw2IaaGwbODwRyYVWdbbzZMd0mV0bo4vaFjA01+RF
dcVbPgTwVHVyNcruaEzy1fBq8G4O3EEHOYXf+xsUPgBUlLIj0v2vTsyughBSLjSszBDDkWRGY3G2
CXtbaSbnWL3SH1oJz05IutSRXhvwctFvlftqVMM23oe2KUzlbYmPtidPQESpwBI/2lpmzlMr6PrG
oouOU65fG0uq+iB69eaZIjJ5p7qCPd669NsauptxYw6HwXYBLWH3CGwWYQfXqspw+BBqSN1ISYh6
/aX1T3LMHycaulvPUfTqK/qwEGQuygoHYmwIjGmqACnl3UjcctE8E1JI4cjKIop509I/h1h+1QZ+
qJWN17ZZEFWKvF7mAbG+mIuzJ4r3ghibAwbtdxQ613QC9tEbOotmNFJ6BRraECbDRaPSZY1i38TF
kXJoXQfMSqSp6as0Ckl2sZpjneb9TVrRsC1t68mwMzCz5PZZnbscsj5iTMjrkocqu8tMyK2Fg5Pj
/F1SVURZtTOainFkY68403HIJzNrSTSqzowarCLUlfpRm8Vj1VwBnt6Rj/V9iDKA7eMXlNTxkqnH
maSXqz0b71YRdetyqm7rET3tRNJqOH8NZE4961FThnmwAXHLF89SNKGoNzL0GL7mXbyC2augLBEm
2z1DuZ6Yy49+RiwxPnh17z5Xc7+CpxSvCcI5G7J81DinL5oiRUUef9F91e1tXDYH/4YO8soCaDyk
WvXgju6dWdf2tk68eZ9mJPRIIqUaGwFRDS88m6t9AAvxhtMCmgpkf+0cfnMSC/ijRZihJz2xrFTA
YWITdQhKIllWKv4wGngQElryqaQAaTv7RpIKQfpNTHWcz28VBP9Qo/rJFQGxVSzE1r4Nh4daERJH
Koi1P8LPsApxFIqjmBN83SKLdgd0dm09ktzCEtw0IDwVhdEBx0jzlpzdfQeksfyd1hhoTLkThuqA
HGtFdAT6465cRXlsyFNcsb5XK1KI4DcqGqStuJACzcL/5u48liNZtuz6KzTO41loMeAkRaQEEiIh
J26QoaWH/nouB7ub/Z7R2oxDcnbvrVtVQCLT4/g+e6+tOJEcy9CGFTtydKFIFuAkC8WVtBVhkuU+
cWZFnVw0tBiLJq+N08Ck1BSdsgFTOYOr9BOOd1fqb0WcPImW1wzxh+47CKuKdZlF8y7gFWMJee/r
wU2hqJjUYMLHBJQJCNBT3Eyutio1A0vTNRRVc4avWZDjzhRxc1TszR+6WjYZQ/kKcGcHGxOimIuQ
AVriA0zH1berLKwVz7ME7BkowmenWJ+LyaMAoiuSX+hNdB8oKqg5vs2KElrUITcvVoTgQ21VLgYa
iJtKetO4xbaagOCNijkKczdi8WNcIKfjFVFkUmnQmdi26auxYE4Fc1Nj4F8+I4//zPPjQVK/h5tA
fjZtUKyaCa+Y37YbZ5YGaRN6ixOMC1Fs6Nsu0jHMKSNxbUSHCaRq/sdW9fVko4ZbRBXtXQBg/XkZ
A/PezgsengrQyrEIn3i7xVnFKrbXx3WuedO9Fa+NzxnCq8LsrWsFfW0V/jUdCRQYbbcrZPsZRTzM
IhGD+me7BrdkF0sHN7XzaTZ0nDnUBe54PruALkKh0LO+pJthmb64Fo8hoXt9rfnyzVDAWhosR/i1
s+FgRnCwvpDOxhD0ge1LbHsFvXUV/hbwL1Bp3lYNZFzZUaKkULkTzFy3A55b6zOv0PyB+hz2s/ND
TRdMAAXcdb2Ui3K8GzBZLorIC4AZXcW4ZArWW0HtbaD3uknxkIj2kCY99hml4yjQbwbxt1ToX1ht
9AdBA3aLst1Ulpy22r2Vz8lD47NzT3v7M5XGvlRIYa52virlBDNsOuIoh+Jt9HrODB9KlYNDN4ff
YHL0bCAk3S12fhKPaZQYKz1WZAa1Jl0QAjoqkEG9wECDA44dhye5weyNPxeHfkUWEpsmw6b7aCh4
sqEwypMCKmPiizwAy6ID6JjAXFY+u5ofJngTHp+6AjPXOiNRpt9Rjf2wjH8uI5ZbhLCyeu7WbkKE
nlww7maIzwUsyEkhoGMFg47UHLm4fQ1IhXOhdXmIGE38IANBg43uPQ8u1DVHyLuW3o7DoqDTA/Rp
2268fYQI6hFtzRWgOoEitJEwq0vY1QEMa0D6mHUV1hrG6G4ITEG+BjKfset5kVc8XrhuKSi2y5RG
CPkcC7SWog6oEcVXpy+UttSu8etyTVMkui3s+bU2m/PZkBXMJoNOAdDY8dpfoJoBIcDjKNCGJ71/
7vPlVFTWVbJFbIruc1SQ70rhvvv6yReho9XBypNpuokowl7l4h6qMrknhQz3/KvZc6S7rvWewRR3
YItbCjKeQRv3W7Dj4O4m8vrDT98y3QQNcPIBbgys8kBBy0sbfLmBoaXsmC5c/SZRgHPMzk80LAp+
JsDPwdqThrLG+4ys9LpSiPSMLacccIxGPr5HpD7VNRJ/5yC7rCD5midJy6KCrrtW+jApDHsOj13H
9Lkpmpb5xLlOCtkewG7v4Y9KBXMvFda9V4B39W5PIb47Fuj3EQZ8VAMZqKaP2MT/o0W7pd0tChkP
V8o7mFDkhcLJZwos39k6GEYx5QygfGQn9RYrFYo+UVD6vy865X1UK2C9QEhcOf1zDck+YhpTsw/b
cKyPCnYPQu/BUvh7DQ5+ooD4AI25jsPIbxQsv1AUT30Kru4ESN+GqI+AeBvhFt/psPYh9YDQHqNv
uypJrpc/+pSKjYc9kxG4+W2VaadS8P5cYfy98jAprL+mAP8FpP/B0ddtxp00UyUAJVgp5PV7uHdv
rqoJoLADRBrhwExVCFRcQlaIAkwhXvXlcCqougFXFQ8w3oYN0/aqlRx9XgkbE7UMiqaqLMBRcLFU
iUHnUWdAwunToN+AJTvAEVV5wIm0rgNKECRtCIOqRWhM98ollLZNkOhSVSeYIqWWwn1tISxuWmfG
Z6yz5de0tyQb94lHAcNME8NsU8kwtHCABloaIOVyEWbK6eP6OaPHofsrdPirdqDY1klBOXl/tQ93
1n0OhHI3Luk+U9UQXM9jbGUBCW5qI6QqkNA7T2xtdt6hi7jNozC7kAoGocR5A28LOdD4NFwGCsdo
Kaeg0nJnmX1DLrUA/rWQY7KK+I4+za1E2SblXjIeMmi99Wl3clqEXi75eLSW45CVl8FmcaBlYyhU
cUYO13KVpv78LOW0M41kY1ZyCuehf6MAOuiqO4+m6bs0xxmT2P0tDiQqy+OsP+IiPmea+2qPJWWH
Q4t7mkx2L+0Dr/hwVzd8fmggxXDp4gmV9UtiuOo2FvGHcZYng3kZyTnhkRibszkYj1S1JeiTxGJl
P1xljX0VuiMVVyn2HIKBJC46fRU3v7qzNKsoUupnDdDQ6pkCixcuZ7czjq8MDoLvTfZqSMvy5GEq
WrltuYn0oNySMds4tAJlw6+C+sReg/0vxsOZTO6FKfGWgoZD6yYAWC3nOsvl0KTYTxrSH4Xf4TU3
sOHjRYeTYhjP0+RfPDvD5mHU17zMhm3qxIC+NHG/xGmy8wLtbUm/5uyxLd/AAhQbDKotlogITKfH
9MuunWpVageWsxcJvFoBhNiSlGQUdFuH7dxgoJ1ADOU0Bp+4YB3ZugbLqFqLkPEi8zhgXd1pBgtS
dJB4Zm5rzN9IS6YLnbC7xdEUb5YwcpLnzxB/EEyWdKYYYHjs9WHfRHTVwPorcRXRgcJBBaiPLtLk
ZTGdB7eePjCegWQSAXA5F5yoFaX1am7Kj0Q8TSi8SxttaOmRm5LQNUyoXZ8DRG37dONp5aGQ32bj
fHkFqAZe8h4LF5Zn7r4unLKRotK6hAhFNKTNR776CXqpH9nJgSl56t9YJ0H7ZZdw8oywCroISpck
MhcV7XGBmTlZ01c21CN2S5/kTOo+aSMSjJbWNTKnLw7SOyb2h02oN9RGjpLSTH+17C6XhG28nsXK
ZLM+ziz5QNLkdipw11hJuzYg+IFgt+GYZYa9ywIzWPdG9RhTLV6k9XDMdPtq1xkRF1Daia0TngPP
taGJg20SRK15Tn7BvyMx06ewDKqGmM0ejYCoyfSGhUmjVn4DilI7JubWdkG1Behh1Ky+xr6Ja7r1
djIDYYu56zatzeeodKKDHAu8hGx2HAMUVlzp+Ozgei/gE3dLybsH+/HOnb3PJvdYPTo0aJdZzbMg
P+OkPloR5C8t0q5aQCsaRqBVB4ubVoqC1Va0d2dSsLPVbTq8xlIJ+i07wMo0aDNRj/raYfc45qz6
TdunmRlzU+0RnlUvalp7dAVP73+/JU+evch4yFu+byZa0nDDE9Ez+j3VHiznJ7PJuCUZNew0GuqC
VZ2OvIJe/LVMRZjBGaQjliVWkFQ/lMOgDgm2eZ6jbR29/Bz18jXvS+Aljc3qE9CntpESJSOGqNz9
JaCjHR3q1qYgJsU2mbd851DJVChwRO6kH07G+IN3NZza4NtzJ0ZzafDrvZXctFQDug3bY/I9TIp+
cFiSV9oQaWecfex3SXLo8+6gx8I6EJIK+zLiCeWwmo0z02Rli4OeZfK97om3Xnl9GRnPbYeDgRYD
ucJno/zrxyl35v0bPg5uOQvfb5Ah7igUU9DwY0EuAUpY3SUx51731+FM96oB39tMeSWIMd6Zjr0F
iM3fPbHPGxK1UmTvxe54X9Y8WnQBD7ukOpYWElb9jAA8apIkulKyyJU1WPZpiwJU97O1qw1vp08S
suNoHRaKi9+81HkQPQZPmTW4+ydxDaoCs1uaXV3TW/ZRlYe1iOZwwGfK2ZUpJfezq2iVz5MYg7Bj
z6c+hgFd9pBydf+k15SAu2rZ6aQ4EFgma5tIdI9tzYhKJd7z5KGPs3XBCc5CggI0rt/L0eSZMut/
oE6SeeXovYO2fzBqm/4fvE5iip/GJjvb2JVAKFqIs4qX6el81pCmMkcyIFZ42zrrgSqz37ryP9Xj
1jcZZ+22wmNw0FvDhTTPcoSFECkzvK5hQFpmDbQz2gbRVzXiMWjI97pN8zOOpbdfMrq1s44dv+kL
bbtIa18zT6/LPt9NmMPIBqFwpYk5IBNW5rrJ8PGbzqXUbTotGfw9CuewyEjiJvuE02ibV6yF/AWr
15J7a/Xhg61DQIUsmTfLOhwz7MZstTT9NDQD96cOW2ME2swb+FUzZ5yJ7EuB63o9m/lzX8x3f3/k
4DbsQdtXdqL3pFqGdSDka82HpLCK6+xmn9Jn/dRxzqIBOteUlcdQwGekcXEluGKvCrTFtBS3NFhs
AyqZDSCtGOo/qV7+VEuyAFfOqpqntdmZMFMb5RPEJjOK5hw5+UoDX7uag2uX8zcQrMQt32BR63Lm
elXPSEMbBWrJrQgs1lRt8+0IZgZLHTfOZP7mY33vOyadP77x4gTdU0KLAJUwFLQmZorgQ2eX5/Oz
JBZ7g9fjS1qsvbjf3dYUm6F+s6siXWOnkshT7V1Lu301SC/Afj4PScSVR8cf0xXt65zG3FvApYAr
rfdT7t91S7XTs/HiOOzcq+4QFDg7WRF3o33ve/I1VV25LXWTeaj0Udj8/tVJJhRUk7DzV9TNp2gp
gTvysZd41/9Wdg6GcwIm1RWA+a9amnq+echnnqimf51tTFGBs/Nc61Z0023Cova/XpSa/6c1KYYl
3deZTlj9/Mua1NGK2o9qmxUWTgGP3TPK7yuPx0+Kku8jm5tiYbGNgRcNzzBc3HLXlve5M3wmihzX
WMFVww+ZV/au9MwbrchvyoVC5YmeHg6AKnvLHeTQPn6crQQCavb59/X/X3kB/x/CoVm6+1/S0FYf
MsmTr4/u45+aRv5+1795Ad1/+C4QoMCkFYSVonJT/BsBzfmHZbG3Cng32NDL+Un/uxXQ+Ae2PAAn
tCg4UA4sHBay6pVL0Ar+4QcYyAJD933+YDhbf0i66Af3Zz5HVSn/5d//2Rr3r00jpuFSc4uRIfA8
3wnwKv7z2t3njmX3A/71vuMR2HEOI5n5QTh06CGBgw1ejs6rJzkTp6ai7iwgKYf79yEzNHpEcneL
XWSd+UKCsuJIdmyQt7Vu7ADuu5uyT4YdLY0gFrh8ExiToabP56HS7kYhOPJ8yjrjUVNHNY5gtEXa
uejBhQI8Sf2ZzfVNZSFHibS11vOSPArNeunLocZNUV4S0Ilsk12Ijea5c+wnv6kj4nS2scmzEo9E
Y77gFCJSywThDrMB6uxNn3ACChUQmpt3s6c0cewgWebJm/SZqqOl28sREccgSrkJgnRvkwlwK56Q
jRd5YZPiUsNgtZJsh8IIJFmz9J/SSkD6i3g8Re1MRYjHnbWXC1H2sdy2pnk/FCSiOdaYB4PiuGws
UDa7oikxAZvpDd2aK3AF27yRIO9ZkGCcWi0dtRV2IJ54CNaqh+1kjA18ZavZiB4xCEU9vi/NZ2Om
SHSSOUt+vb9fZjKhRPexB9rWTvTyFnMeJWBpTwsiODkk+CYsbFW43JE4kzg/lM/fdenPINoKr9E5
E/sUO70mkTUGxr1E9zlE+rjrTd06VaUfAqV+MCqk/UFHeoFMfGu1843iU7vtW2zhxmn8+yRlIJpa
uaPS8UihgveIpHPTF1CAjQmVboCPxkjFP+lZc62a7s4yZX6JKNBdVX2yR5pkswEp9EijJ1DM4ElG
Kfn3kdNKYOYPalRBy7C3xmD5G6JASOyZPKa8lzeDST2xrllcdRl6pkm7UJOWPFtFwcKXvX2ljcm+
F7XN9204uzR2AFdIxPcOGuAtlifaH6kKpDAhCIH44JEYY+8g+uxhrKcw64hR+3ztAejybZzLG5xb
R3KWdEs325m2Z0CpavfnnCeWPCuu0qCLfdZpgV3y2DOe4Svtclnca2X746Lui+4uoXwjy3tw5OW3
zZA8C29kUTdsjVnJ/9ylxkGjpmwewpz+RL27VuK7N8GRVoq7yhzFh4c8B5GFT6kGTppdCXGzoCBt
pUcldTHMRtBjlIh40MuSi0iARQFp+rXKlo8e6hJNBPMHoSvgGhS1IsMFNJvRjVoJis+9x2aAiNjH
TIfdxDChYSkYnUp/aL0jiL50Sxc22if2SeE5oV6Q42PEAxJqLtukmYvQt5wHaeVXVrBoq0NxR7v8
dK6rLroB53wYzMY4mPPyXk0NGLEeFblGLiP4ssvSYB/nXPrp/7vr1F/JrY6ffvzNNLHXYzwvdJ2v
RvgVuV1/m4lP3IjK9if1b9yfCoAfpMUohc2MFy0Q747XvVACsklnUj2o0ntkEU4EIPMJyzhha2hs
HZ8hesZvupyhzllAVUA6Jexy5KZORclYH6XD9nHiCKzy8iuLxdqur726rbiE3xgzv4nv8x31+6Ko
TkIXu8wmBDdrb9ZC7MkEE5vgJ9K8tcukdihGvhbZF3tvYRkx2s+zje3VGCiXoe1Sra6GfawbYZGx
DUM+vqW6/lp59nFU42A+lpt5Zo8GVXnjd2IPnmwDrQn0x0fPen/Vj2rTZLafFGjRDCqqE32gR4lW
Nk7eN2Ue76Xn39RYV3wxfvijzS7bv03pg1nZMlakLfyqx8LM+Ms7en5caaAG2T+jl1wKatDQhwu5
4sTjHsZOgKxS9yMLbT/3oryrM9i+ODotrj50MDckZFusoHZND+/M/11PknKRB7s2FZ6Bchx0cv5E
c/Z3M5a/0G7dq441gVgsNEGyubukl+KExntuSjYVSaQfrMQvQB66xpNbJ2cikUTkOgmwJZ63S9zf
6Vp+xkQ8IYFh1kw8985wk2Gb2f2m8wh/EtfXsqbeB0sEli6+6CXVpcLhO4tFvrflDB60mqnf5c28
Ih0dEbABo5tnpHWjxcs3oz19EHOWLPfMM9uCje/TmIAFjCGcInkxFW+lNiEc9t1zM7Sfs4HPYchp
6xmKnnCSMjOAy5Y9+HW9LqILe+BXf1ZHifAwfifGh7Cz9iGG/jAnrTjRtB5sO4F3lE6qTTVHnG6B
xtVAVFthT/E5jiGgUdK5lgIeQxXlL1Fvlg8z91d2QjcABW4LpIuVW/jhkDPmphrRpaUoN1Igq/om
D0bcLnllfPuU8nLrot9pOkmTMvsi4tiNpLhp9P6x607QgIJtRpHkuRqcrTuyYZQYrdGyDDwmPcGX
ha26MSIPkuE6sNcX8ZPhp4+0wrAeaLPnPpXXVD9k/oQz8a5OAxy19bEnubTgUVL6M5pu7pyx/G1Z
tGHbyYaM+omZtldm9hWM8beEb4noRclHsOPCjdQ6ZqC35aG2hg+ug6uiGS+5RCBMD/Rr0EvTUj5R
e4mNHK9dm/ip9907MWS7GIOzzPzbUnj8bTYlNRzOxXyr2/kxp5OUy29qr7MSJBbxydj0ECybt5w3
4BaL9vPUDQ1B8qFfVZH1k0/5QzJBbxbvORt8I30Wg30arP6TCG04qaT7RJl9qDK8VHavhjzn04G5
f2WZh6mI2lOMu/j0909z8M3lOt7ko4jDwH2LdRAGsh8Ptkd/ctaZOz/oVvoMV7Vyl/FgUlxmZwhP
dmu9iiG50qZ8y86c66ig8cRFg5G1Mhc4eLtB/x8m7nVZ4j2aJdRRvhgEf+OB9B4lVUV2ohLzB88N
ZIopfegyDwxR1/1aw+Df2tJ/nVqbVhg+s+vIoKMko+LF97Bz+Hab0L2EjYKQZLQbugIS/LC3eGwl
WfOml46xCTBgJ739yw4FpnicvxI1wzRi0exR0M2TRRxck52ejWjueORMjH24/a3iTTesI2YpGQ6T
Nezwve1smn7qDu2OUMln3mQ3pQ7PIgnY8waN896y/2JemF32xhHPZdx7ZRNt+e7lTZJiyJZaGFk8
eAc5TeuA7iP8lGHjH0ajvC5L96FJo+Hdj/GxtrEmyVhj8LFePDbu66F1z5ZNy57wKSgrvOnZw3Ex
+FazM1xBbXYMi+xlaOR5oq+ZKp7yjeMWjV3TN63oEFOGPU21uDtRfqBboHC9AB8j8WoUl2G5yIrm
dwtqdi/lTszgbnLcOHSk53q/48ZxitUBpzVVs/JiurXsI9BL8yQ7GPcGad4O78iSFk6oGRhPzTQJ
zd6gABQPm1pFSHY5mvfea9Z727ePGIvwu8Zxw+KQGdY3tLVEQnpK41e/Bpksq/nRnIYXVdRQuTZZ
2jna52N3LbSYCp0g+lh89tD5zB7c46ieJKYgwcafE+gl71PGuuILwBVG1WrRtyKJLs3Iiqac/Bdn
voC+PPi9dvBH3gFp4Jxzneeyw1FPzpYaNLygfKrzzPyFXk4WJGfd66TWy6xb715ZfmnFeA8PH2nH
t09u05v7anLOI7sqSq1aTj790lJmshlafAlZVPzqbLfXVmWcYqRlNnMlWox14ZtaoTC2BdXqnnlb
8wlAmGRjGC32AxCPcY/GYmPpTsnkWIL/juC/7bzsQVP2rLrEkWX2N44z3ObTiEWgWu6CkjXJNJof
baT/ptn05CWVtmn66Sxs+mGlFdwYWcIGUg1xQ2zh2Ehfk0JeESLx0dGPhu/E2tDpdizRGos22mYl
nowmivdpzvcUt+nZKaeBHyqmTtdgRnNGemasyfyqUsAMOq7iQMOWi1BNnjOAm4fwlprl1zT7l1To
mDti/GRJ0yYbzctLmD7eoZqzr3Fi6EyMft5QkkSRoPpGC/+uNDIm3BkdKqp/ihT5zFPEUMeyV6Y5
aizO+pmnWXI/IaaB1Hl3GvdhmDy6xzrJYtflFJ/YnZg4UbjrHprIZgqeSA7EZW+u07Rm+KyfK6Ba
mEG3JrbKekgHQGmEV7TJHw4dS0qCHz+2BdlkiDTeNAnJbHNOm9D0e6TZePoQNZcX3WWp5MlQ2HT7
9Ib72jm8TXyzeW5sF+ujfYW1/FJpdvKoeQlqv55BOYgZduKbymRpCfFzpE2hmNNT/FSZFMXn9q71
o5uxhgwXZ5e0SC+FjG7ydsH26dHRDSkzKprn2h2fsvG7yfHEmVX7DPQApzLXsVFcbLL/PGDftIoP
6CDPJZYwYrj5T2DKZ5HKvfNhzHz6Mb2/ebb9SmCalXJz3xY+ptoxXNoaKr72ob4ASyY/NBg/L00D
H7oNaU377cr8NFv5s8+av19ICYvoxwloFmTD7iYYcxFL30zeviso3QRNsGudBwLk1r0NcvFhmaDa
2NGr1sy32IiQAMb0e3Q5IYD8TEP2oPvDr6wL+n6REFZpH3wbxJkJdtB7l56ET6XmBDnOKi3ugMZQ
rQ2q70YrOM1L80QZiaAIJyl2dc7D6j4Lgu9xYFErPdydJYafxYfJRXvvWafhJXQUCGDGjAkKBV5t
5Q5AJl7x0MBILBt4FQNNNRr+rKSa14klytACoufPGE1KuiRtyMZJF30bjJdmLH96BN1KH/2waQZt
MwrC5y1XKTvos1WVN0/Wwi2aBcHBppKjMNbuAN4vleVXMHp3zI4Cf0F6hsyJRFD0+87kbTb28eX/
bw3NBin9n1ROFe39b6qpt5tvP4qf//Hfn4rP9p87BKz/9Vv+o0PAdC3ChQF/Dt5b/X8raAZimPoF
lyu5jX7Fr/y7hGb9gyUq2VZA66ym+X3/IaHZNA+4psqEEgn1YO/6/5cS2r/maQ2HqgLPN1y+aiew
LL6K/5xcKRrfgW3omKs6h7hozXdZn6WHpkoJVEBnXZnYancmHaMLzarrifzbsVmy4mDH+J1l+Ra0
+3rGkyOq4H50OW5tDLlYTbjHOdZ+zlyu+z1R7QjbdgzQKUi5f8zKI7Mw2nsu91jEpgewpQwu3FE7
E/P4oMVcP727aOa920cjtQEGCxhTl9EWr/qD7WlP7NOggXHDtx3oPYvy0cTt/A5PajcCf9wmOih3
32MdjtDT37Ruu0HtpiFLnQFpVsVh6zBlGmU6hAueREAC1dqHkrYh9v8DzeKpIoiCBHlNXGpY80yP
w2WM5hPuj9VQLiQnFxcb/kBzrTXcSNooN5AIA2SjyMLg5bpnLS/2QcfV2vWLR7d04W6UOI86bo3s
S3hkRwrVb/bZTwN8taiFeSIVtaMmwD8lw3RbNNGFoRC2lxa2GU9iXW8ugqK0TdSCfhk7H2p+mSZg
IDXv5HTmLWGWU1nqv30+xxs3czLUGXkDKOpd6uIsBDab0Ye113FBjaAo9AP7Zq4lhM2A6DmiP3Y6
KzW4N2k4WDI0MrO5yHgBGsm4clNPJ33CVUarWQ0MXxg73qx7w3omMMKyKndT1JpmA7MJTGxpFfDA
0jp061E/pz47/Z7eelhSM63QBoccl4wpoiEgM40orAaPn2cw2KuIW/NG2g2eQqtMd2Mi3NBE5aDM
cCWC4cMuiaQYv2arKM4a99yl1p55oG013uNc11ochxFgd1/gNhoC/JVGlxz5qVLyyMzbRD0w1yhw
ATxQwwMMrCk4UcEbiIX5IqjAUnbBGOyW2eGF4fo8Ory53IFHRQFtbradcQfTfu+I6keI5sBkE1Il
nBwZltZ6q/9SXMqNz/V/tZyYU5fSbza+gJdHwooheJpG8UaQAK6Nhd+rIuwyal2PEmKkRz1nNnM8
nLamjnVM4yIrtJp5oh1fccK5TJYqjbXo3x5wsdAxKUPTl/rSDMEmkCBFk9x2154Wow4Wc3wTIGsv
afboDy2CWvdZJf5N2k9PEaDJMEkKd+Pr3eO8dAeTBXbYwwrG9u2fHXfYS+5eC10N1uxeWOl7OBXi
vT7QQWSTDiwIKkfY2EygEDhK/LtoSI1dAowwyqq7JsUf3xBCCQvMvGG3yB+LLqloii9oPGwdsW12
I4Wf7mZZqht8Y9z8XRSzQsfNKM6jBRGtrX0cpIVctotrYpDmtRujPizylpftoWqnlgrWyjpgEHvD
ve/ji7eSY4JtEUhobbF+1hD9cTufwVlbfJYJSYOO3Ekpv7tLAP+DGAhVqYUqmk0aHNt259yNdffq
5ywbe98jdYEdfhbNwAUCc/RMf+HOwQWowOfFBjcc114sKJOGk8TjXr9qnPnIroNpdKC1SiZr/2hb
6EeFVgv1mqmAMSoUwOZt46PFJEHyPTQuZWTzb1H0nz4a+Vqa+ZdbOG9mIPZuNURMrYzwds3MxyUA
hFR21wAFibLIJPBXn5OCAWJIJz+08vds2nFb61iXZTdZ0e3MCM/LlAXHeEhP+sxYZDZ0a5iGddsM
Pv9btUot49Ya8BwuftnvSxKE1JWEugtFMKAJcAASQYAvOfCO4juc62dRYkkvinnvtjq3tbx6NOKl
BQzHN5k6XGLxcWQNqmZmcWxlNlNMr2LyyLhbE0VKReURUQIeNb6fvSd9dRARcTqbqFAVQPOro/eB
qb7tuZ/aHXN5UMb0LnoXMdSgnUtMwf3w4g7EQzJyuD1/QO96OyIvHXDipL9LKofoIwqzY8lbmmZd
WiCg/DC2K4/N76KB3mL4fYgpGWeLIbgFBLly3v3EdXBaTOvGzNpPuCUYMloU1RTLvKfR295j1qow
da/qsfrCZg6wJUeAQY67EOTYiuiRF4dsgALlJV3+FmVfSqNdOiqw5QHrFOuEv9JE7D9ZfKS95Wry
9j5xxXhWoXobYiRuk6W9L3OiF3pF4kcU1k0UiU3TFKg2Um5Jata36FHkX8rqKEE7w4JWtc/D46zn
n1H8lAwqwuByRddH2w55B8/cHnh5ZMIKJ7HcHSvqfUMqLhnwidgBUQVtIo5UuqPi+ND2pfuE+GsP
lTSnVdCpafeivGAF7wHNYBpe9bmP9/hmKAGprYcow/qfCO1LtNMetCNsS2zlQ0KVhZsh0+X+kcAi
70g+PDRpuuE80rwrG+samR6SObLOwHKrE5ICO+E+SFt70hPd349N+jhGyylh/KZ/c+MDRmbw18/D
wseLzdnBsBl2Xck9YY7IISVTz/j7lJizvenaAtzufE0qVN+oG5+AXj/4y5+vbM8f6Gw0KnQpdBlf
UZB2uV8Vu6TttbWrR2jFmfPe5+gUXtbv/6aTcdm2RZbgRfHPwUuPTsiFYI+dUNsipezQx4uQU5Uf
Re0aBAfoKR9Vaof0jkKMeEtCP0IP+JMUL73E3UCGZSA17lnw2GfvviMP1HJyHDUdC9irR1qIAA39
dMJvQpytdjbcRxPBoixK7zOGJ4PEkaOiR5TOr0azejddKAiNU6HxBe3zbFJaqIJLmYow6S4+gPkD
k4ixK7zquQ3OI4mnhuTToiJQHlmoZOKyXgjKem0VlKpgMrpLPx79SXg0knO+TypY1U/Rt7qNpp34
sLoW3Thf7lMVxmpVLMumHlARP2PaQC17ZxQdqTtiXJIYFv5SVbtHxmusDg7wxjyl4Z385Lxuld7g
JMu1jWycRqXTbHInV82zxNtScKxlZfe0sJXtNiJjFqmwmaNiZ4MKoAncIhmJNENF04RoP4GhndAr
T33DVbclxcbCgzibwrx0UM5NFXXjirgHIFrfLKTgYtJwWkEsziAfB7Qg46Ltf1Yk52YSdDAb75Db
DmYLAwGM4U89xXpoxdylW/J3MTm8mTxeNH/GKp7XqKCeriJ7VLp/knm4mrNx7sj0KRnaNcQ6wbAW
ZonANen2ci0rLJ9iIMZT1Id0yEs09bVoOnPfkx6EWk9zvFs6mxQ7JCqSo+a4AzE50oeueBtVDNHk
4qZiifT4PQwqqOiRWPRVdNFrloC+00lBQcd7QwUcW5KOcKghgrCC0ngWYOXdOGQim37JjijEIRDk
M28MuW/MH6lRuNuRpxxUsHLCOxNaHYEsaw7byWqJSvVioxk4nnMX3EeF3W5lkNZMPNq9JN7TfvB/
bLy9q1hFO2mo2WQ+v2VRsU9Mwjw5EmZibCP2xsb3iDstbJvbZMIDm8FzjVRsFFE5J0Vaqzhp/Rcs
nZgKyevgyXe1G6Nvwmp+F70RYl6u1z4d6jANUVrJ7Kt4no+R0JN0Ii/ascghysn4ZLGNfQyO7kJM
pRzkKS5eusSmWja/IRUVQSZ0LOZf9mgMRwsAxEnjeUZ3TbqnMzME8k2sFjlZ5WxJXDGeCUKxEyFc
8DG8b1Uu1yagO+vNg5aR2M3/sruBeMtVmJdQr8CK6ap0Bi417S/127mOSjs95RGIXl4m7GUu8BJk
vxBtHPst9u6u83dc8ZN1nHis7NLiK+te4tSYt/aAA6mgBZumn6YhNNBYMAoxJtyl1SWJcaw21VH/
n9ydx3LkSJau32XWF2UO6cBiFhNakEEtN7BkkgmtHBpPP59z6vbN6rbbY73tTVlVWmVmMCLgfs4v
g+HaLLOEuWu+8TO43rGhuFE19GpmrXEfjMatUu6qzDLO22Q5BzrNFoJuUslng5lvRYeyGQ8N8ze6
+yAEYp/FCf/+oTFQGhMDTipKecPTaNzmuIHHCLVoUxZvVq3YTqQfridqIjcR01II24C6i0Pa4g4P
R9g8E+6lJS2TjDbyuasZRTIGiApoO7J2CXtIY3SXAEnWJkjfaWXn2u1A4ZFQqSW5Q51pkFdDAoVP
TMWal9sd+vyBN2445QOq6wwMZd2OAR/HWNG8kLMIWaykBCow9bgUjE89fp/lM4ysG6JvX2ZXEeJD
7GvtDleVO97hzRt3VAzfty327oVoQlJVxa6MF65maNHO3y59+RPL/o3Vlt4+U/kzBRhY3Mx0FXST
e/LkwNNsTR+VH21jHyKtwpE99+0HWsBj0HqPrgHjP/bqqVvWYVs9zJP3w4vwaQ75EN7AE3LHX75z
RHyS/Lhg2Vam4SmxbyvbPyQD85Tqq/kU0aa8ruCoaRN+xKxoF80viKm3qbauUzI+0tSlZq/6chb/
MKn+webo3Waj90KiEFtxf4nwLwnmPBwL29lr9ihIVwbYZGSYOgBcfcX6eLao9RkVNiB/Wraceg5a
dNwUU5/+aGPwQ4Iuw7PE+WwHlcCe/p1OqVuv6Qutt4hG1OrV9vxP+j0+AwFuWWtJnysfaMA6Y4Hf
BWzTXfQycGRgI6rWwvQPVoySPqEkJTSWmyH2rjKr2lBfxw+SYCkx4RuDlKVKPsRIwD2FPicW3R5K
mStS/BRUuSqtJshl+dTbJvN1oX7U647VeHLhFBe7wjo7m7em6x9Ck9ziEEnRKiNqLyKovHDwWtCT
8t3XsyM8HIE0mti8oEy7lx9yMe19N71ajvulGva53OdDAUh4wx1LaFEQfqbd/KP1QkyOGkDGb2pz
o1W0lWhjBqyfEVJJQS3ItrCA7DBj4id+/reG5SxheejK/v8pd9c/1M/463dd25+/5W+wHFE4Fgrn
wIPW+Za8/a3a0/QRuwWOhtmEZ6FR/H+wXOAFNjV1uFVdiYbxd1jO89GfgSBJk3ydfw2WQ1kH6vY/
Crjj53/+h0RuR3MRGjpmRo45cjT/DpVDdUt8FQ4BQgysXezlb1lARAQZJU+ZgyS6zlGq00VPGF1w
TUDX6zjQQRjJat946Y88q0hLNMdPywk+Rt88R0V73YfUT0yFxXe23I2uY6AcUrel7s0pKfPDYzfB
deAiZ4GbjwvWwV2WMSm5S0Hs2nKPp2zN7c915KPFcEqHZhcKFgb2/FSQ8CuQb1RzU1wV0txOzePI
M1djrUsHHmPDRxCRgw7CqJNMnx6WoLmoODzZbYRcL3ufGiNcLzYlAWVJ6n0Olj0sxlvlkFUWKwx9
ecxA3OGJqp2HKMIcn98asgZrCoB0supzzuPuJvNyrHWU0JCF8RGK4NOxuIBDTllszfQ6Z+1BETTu
NtN1F1tH9k/+8pZJUPkDhcyDOCbufA/Cz32viKBfXCE3c8QUR0nwRsG5clpHHQWlSAi64CfIZaWj
vGDumhnbabKVJKvwf9dE2C9dsSsL2E3mYR2qEZ07BnhhIfgP3O7kTPyHL9zHBcvPJo+q92KBBwqr
e5NcFlhwDHJFX2zrmRGMjq5NKzGfSBqfcf0l91O4vHkOYOogxvFgE7pCGTa1cUNjYm0nnMlV1u0c
dl+gJs26agfwiT6lT0L7ZEykvSS+upug7ycyhwufqCRStoOyGNaPzIb0AhVmv/czU17mAT9fRZ70
XLVvmHDgvmv+IuUY8jjEo7mVWRDu7TExn3xZQToaB6terlThP1e+oOtjrGIUKxg6fW7aU2ZQCJVa
8rYNKEpoU8A9t3HyxyH6nqWKU94hgYyW9imnofqGmkQy5Ub7PljG8RhgcbxLpunei16CiDwx11kw
cA3IqJ14fpmKgF/RpU8vxs9pmF8Xnwl6WKZX2ls3tVZbWwST6NUd+Qeemx5+Ci8Ju4bjxA+IVxnN
1dl0qbP/DuCrTSaZhn4mFt6jYylQFWRwV3XT3PkEWx1T3WXFK6OUoQvzHZcHYgEdKolD8C7pX1Nv
vBr84t0Qxlfv9LDxCDGmJY+uB4+Mk5l5N54SayPpYHtoTAdLtfZmxRHCjIBtXdAwiRWzBz1p5d6L
ETrbDc1cY/yzqrqvsKOVZGgN93GQi9w3COQ6H8V/WJn2a9qzfli5Sq51MV9DPsDWLslsNxjnEpJq
0TmSEFGpWrcu4RcfRBKe46B0niof/QbBn2/di1G61c5N5vkYeUP24Dj9L7CR6DhHnEBJDjoSCdz0
KAuJViYmrqXMngAf+2nSyw9JsqgIGyIWQBnJGK7Fvm5gR426bT647PH0gsx3gXoccfDumyQ/eyoA
cRHdlhjQg9/7BvnBRb8WUYgHJwjoI4ywfZlDJ49R5LYPsTs5u+9PVokfcZZ+xwtmmzjKjkqjFa5R
XRonJk2Xma8KgcFYWiijUcfoTdDgMHYjgZ+5+eKHzn1I8/u6xreZ9r0WxQO8as1OLnEXWHS/F16F
JXUxI6Z1t8c20W6DRHWHMR3uqqJnACvLd2ZISmXbU9+eRCHg0MQltPFu2m0AhjDcqUkWJN9RqBA7
73nmfHkeYHteRAgyAU6GJ88FehiR4K++UdA+aNZz7SaAicsvejVumFFeCqTNscB+ZCIrSTrkAhCQ
iRu8dl22JuMS0CzdCzwDQqBaaUI0FZ56HdtiWJG3mW7bKn+0IvPgTUcrrc5Wo/FF5dOtlEV3AmUJ
4GbAsYnrmWTCdbsfHhc7efImfLlxQq4/w0lSMPL2sbjP3PDWle7WTWmgrpOacyFjxK0yt77u7Wzr
zOYep9WnB/RO8GMmDk2hFVD4dYwquRjfHuGtQ9YUfXSuiTtAMebDUbLkexjc+MLYQuxS3zYhDJxD
qXZW69xg2r1LjPykWzdRskTPE0nldcG2E2H7oa+L3AG8TUy6TeU8jbWzg+nng0TAuEpczHT0J6wa
YsMwzBgnkqMnQoxAnA11zsPhq6wXLk6MnrE1HurMeQ5x98uapBFyw34w5r3PzoOMCNS2HYGUB5X4
quyDG3MISCICxSrsCumsdjEIWji8cVz3U3eeZlaAye6/iCrjPer5rHJANTW+mQ3KqxjhsDt4e8PM
8NAN8X3tvMW5Zra5KshqwsaEMkvD+3n/y6jgsNOouTF666pshoOcJzZTL7kVVvdKXB84MwtcKg+A
W6eFiJOAlJALvmHawHT6iSIHxSUQJSUYpdYJKUDD7t4jNGXQ6Sk2BuOak7NZLlmLwHOKoQVjafCY
Z7tIs3heXT4jtb2ufIP0K0JapE5rGaZHCrMpa/qVmvxalqGyN4l3CXTOS0jgS0G0huMQslHpLBj8
5MdFp8Pg18E/SWDMLMaXjPAZQv/JcilvbZ0sY/rLp4ls3ETlmlUEMWiX8Rimj8Vof2WJcx8Yt2xg
z3Pw1MQILMAViV9ZZwK/c6GzbbqWlBuO/HPWBdXhDWkGdSUJJVUBuTilDshxHECLqAbJdJBXoUnk
dZOnU5Krk+ojDinoQFIfpTo6fCfWQJ/UkB/fgH2cVnQKh+EBr+bKf+lBCJHTJgjyF6K7o5dwbvtD
2HX7GFRxttHBEsVgrHGtF1Q1TMhA5ldZjICRGpZsEXm3BWmh4JWjOT/FGsAMRvFY85PRZuRsRvUc
g3RO35Cnj0JEaBi0BQ/tNTBagZD6Lm7hkAATQfDA2E7nsYgf2qz1cYIHT5l07nsNtzr+TLBDRx8Q
QGybmo/oyj1QCkDaVMO1icZtffyjwLgISIE8QHYF6czr0J4PjUg+x4icIQsU2NJw8KKBYT/tXjsN
FTv6GMauehoz0tsa8OTM6UgBFug3lmDhHHCpsgSEGdZNijehBpNmB2RrA6RuNVwNxkE6F9lai4ay
Gw1qe40PQIkjq6o+TFDvliTOVWtSvmbXp1oD46mGyGmu29YaNDcMUu80jB5qQL0AWfc0xG5rsD0Y
6RcDfTc1DC/A40dwecd1aIH7huqxNmRHO5yOhhNj8/3pSczUFfC+RSbzKogeXHB/18puVAAtMHmS
Yo9c/axqCAxX0wVGaxxKyunxgDBPa0qhd7qPGY4hgmvo4BwKTT7MmoZI4CN6kd+XilYT5Xe/vJHV
1EaLK+yK7J+5v0ya1ohZM1t4jpYUyXzVZ8G+gwNJ4UK8Aog19F9STZJYBUksI7yJD39iayKl1ZQK
hyEehOi9hGvpNOnCtHeI+QMkbEzl+8lR1B05SYaHGRb9aJGR3imwwUEVaR66QebUapIncfeTJn2E
pn9C8AFXE0I5zFCgKaK5Kp+hokndgD3qNY3kwycRWrasXE0xSf9s51F/UG7JZyQBTnJwPZDITtNT
fFZXmWDLgVo8j1zdpqayUjitGm5LapILKmWx3yR/1y7WJBjI6dXY8zpr+DGa6m7JLwM6BJ6MbARr
ribTwob5xZJvrap+4jm31/2sPpL5FyhxtfOK6LPWxBxuz63XcU0B7lO8oPEuJ0hgLI6kTbTcKMSD
t8HGK6eTp4m/UVOAOVyg0qRg3NgFimtMQQj9h73U5OGkaUQMsBCOpvsoNcXIi3rlCrj15kDsCC2D
hgw52HxNTbY3Cp4SE/re1MRlNVc23sLw3GhSs4HdtKgZHSgALAZi8DX9acODht+EaEyiE6I6O4co
1SqxGBXeDIfqajK10bRqpOeCAEGibkbQxCu0Bi4U1VxPLarYpb/EcLT5Mhwwkd8oRcelrL9yTebW
mtZNFhgGg1h/Mpv5gvn6/PNvexdJLPFAwEPxOdU0MffGfQpvXGsC2YJJnmGU23Dc4nLH8x1eFUmC
zMKiJTFJhqNwhwdKgrzNOA/jLoOpdmRw7cJcSxjsGSabi32TxH58bRPLh7nT96g7w/xEhidQcn3j
aEocq0BC5Kf4pKAnwMxieriButdAU+laHG5qct3RNPuiCfdBU++EsvanEjaebZccJE3QmzD1jX7v
Jk3eR+ELnmHvAlS4LWD325gcjAW+vyfs1WOLOyVJDibfHgNLfeVhdfCMaNoP36IBNyKRhJHOQk8w
a2FBqyUGvhYbBFp2kGHQwq6+Cc38p2FoAT88fh0hVWiHiHYpa36dgugkySdZSy1sgN4dNq0WO8Ap
WdrAsBXoIPyRsJTvDA7hzr/c8mCgmGg6VnYzPgxaSuGQobDnqGSkWKiDofPxJ3WM3w4HPoO8lqcg
qrY5xVfocmHCrIDUXvprNp6Zv3tLN25rZZ7NusFePx85aut1YMh5l6e3fRU62zAIxuthrG+8cLiw
skf8te7OL2h7DixIxjI8LyLDn8TgGguG/YGn598azTJ9y7H/GZp19WNJqt/BrD9/x59glvMHWjCk
ZD64lE8fAJDVn2CW+YeDOxP/pofn0hGCwOf/C2ZZf/i2ZGMS0rI89xvn+tOm6Yg/SLomgE8I1+R3
uva/pDH7BywLba7kaGdyF2jM/t70S6BHVOceW3dMeQl6BwNWWHm3ueNyRgXQJdTJkW9aJZvQ16mQ
cf9cJiPDpg7H+O1d+9NC+rtl1AGh+yuuxmvxpYtwznGFSQX7X3G1Ke6nRs0WF6CEyFDGXK96ydw/
TPgknZjtSOZb0obzde/XVzC+W8zgYuXbp0BhNjJHk+Ki7kpbp3Gd+xB1VLA4bb5+od2y6Z8LIovx
qa7yhXCi1i1v+5LUCrJdECOA+5CgdK1/NZzITU8VP19XPJi6wlqYI5NPQGT90hKjNKW3kpx2ERPO
8M/fgr+3YJueaZueCIBDpe/9Q9mBPcnArWudWDYu3r62CBdwenYcgonXNCfDPZYcLv/870RTqN/Y
vwCa2L497FPS883AJOLqr2+8ZOLDkrdYK0v2GzEyoRBdhUC7JrMkqtaZOz4n43wKfQ68caGvQEfq
9a17zrS0v0fKp1pBQuH8nrWRPJc5x1fcwThUC6EjnURMhaRrL3LAgXCbDx4HTELSR20s95hd70d3
qHdd5l6WbtgnkuNOGkN94Po/ONH4I2W83idD56OTZwAqOMdd1g4vDPJVbedv5k+TcNcNWX9XrcAg
NC2wMLw4v9pLxkY4puDQzNVbaeO/mLKtwU5hTl9E3BDpUMP/MZ9zFyYMG1OLoFgrfTwZP1RBcrIq
5CVjRBxSgqCt4klGqBEerNG8GYju4ps5bwyKJ8Pl4JBBY1HWRxAuQ4tP9MFI9YhQD3XzWCzyEcE/
rg/bfaot53qO53sgnXHXeWQ8EyjKffyeJc3BL8wTFYgPPikOO5H21K6rS2uZC2SOfCiwVK/HoWVw
xzW2bsjKsSP/hxRVe+A0JzOsLo49aF7YV+dxSF9Kei0pLRR7y1IXdwhOiwcNo44FmtN1QlxWPfQP
xKoQImik4CXlWzZ79/aAk1C493Pef4wqfxxrte9th7JWDLvSpUNNs4152bwbATtZHowfA4aU0upL
nMZIKgVYQjFPFfEm+A0k10vV4CwQyP36mcS7Uv6sxxH2bTT3Lpt5Qbe3r0i3cCXNpRRFbUk7nO2G
nvWwfJ4TmmFi6wduMWjijD/IcIc70VY/mUjenUJtZg449A/WfW/B02WG8SJUXO793HgeDY/asPCc
pYxbbfD5LUXBBvSKp5EQPOzArhluXFFH+7Lhq5qQHRjU4LSkQGNAYo0WKvgsbDCYkB2J4Jd6rcSD
MBmTTSoF5QIIRzDRvZ8TyVt5iEadiFDDvio/IiiBuYcvatOY78pCRndO0JfelzOf5ogwp1u1sIni
na8a+uyijMebtETs3Q7RxgFOZ+zj7gC+gC/OndNTYM/07o7p3tQ6VR6yO3+WbHB+8thSrrfK5rOl
ymdlvaWi9zZRT7D+nPl3JRDXCOebdP4tfTF83DlWWcJi57WIExAU4V3cdCTpg1eAt5qM2fYxDFwK
NyN5Nej0vgxE1xPE/1Wt8xXpWro1KTwEouD/pezC16G8yUayha9IBKDsPMxKft4OSWWI2Q6XG0Ap
HCKZASkT57jXPfFZZ46YhJqAxBrm8XZkIvFD9RRVEIFlps04E/Am3wj2nZgMy/Axmern74TloI/Z
skrKtRkd1x51GbvKMyg6mPRDvwTPI91b2Ogo2G2qu6h4LvLhkuB7kVWu2zWi7m6Y6N5O6S6tI0XK
AExJQvMjyQUBrzCkWm96b+l3fjTKO0PGeBYUXwPPZt4ktuwl7yS3RWXyIPkoICJcp2jmnNq9m+Nw
uZYocm3oc6zklxxOBQisuLZltE3K5MpqoUWL5Oi74BlWQWiMlM0jLaKMyvFt5hvRmsTCG88k+q8p
WfAoHfzIkU4PYfRi+lHHqZRaBzn8ygsYX0nPY202L1UpGBMXngHlXSK6wPj+2BuFSpjzA61Ba+LB
90kk0d80u8dXENnpxqehhm7nMNsueCcyy/GRIaIVhoe501vFShZgtwQ79qvOsQDGpLaJJOYLOp9T
FVAqmHYQMUsakeVuzZfECQZQU7xWCNNITwyQolgp6UXcs/5eUOuZhd4t1ttnkDrUSUX94ayPOmTQ
Sep2h0LhJrT28HmoJckVwztH00qPKsIlJEuZDsm3ER260dWoyHbpDkp3Dfh0H+gU5Kaqn80qQGTX
XlRBDVtWGNPGR4zeO1S6KHjzMh2JcOOk4FSvNum0sDoH5Y4S8lFjzq+WLkzxfCSsw4A/NogSwmGB
2MxRkuPfJtdQAXl7GxvklDWjV+hHDAuH3qjU3ByEyafT4bfjI7pRuAjWtgEaZyB1wN7DTz/5dLfb
XrOzrYJIuhSTvmJgEUGU7xq1ImPvmAcg99/wguguPhUVa9dX9rUdqTsl1HM5uMcKAekqzMeDFzET
tRlh9a4Xaxc2SDSyezpe9wVO0N3kcz3mggGvDudbZNxkFhlyVztcH00T3U59c2oCHEx97qOezrOr
wS6WbTqnlyQPEFwbHiBfcUkb/2m2qnQN8ge1NtIrOUu1HWa+HISLVpRfkrR4rtz8UQK5rJuaP4ie
1rTRTvJwPXaSBKagaTbYSKWRgLY5DVH6YdWc84Y4o+wX+TMPE3K32xpZXVr7e8VDiyqIXKrZ+CQC
OaSJOlMbb069TePJbRFKfpI5xk7sTeTV1chlYuO+ReN4zEJ3Y2aRTbwifkebxMoCA+/PLqxhNZEe
NBRVbNrk2QZlRmeRHzA2TjuL04q10y4mcxt/lzCpPDpMAdRHpECZOyTa23ga3L2Wk3safGlH65Sc
G6/j0WCAiDzxS5vXE3uYEZ9TAM8MOTUvRi8fItM4JbS0oRByzvMoH1uV2Tt/svgXkW+8AeXWCH21
6tv8HNk6fhmYUyYdKXPtJRKHgfzozoIcybz3yMjokFBo9nO/eevIK1/7tVXsnaT5ZRvwtRnuBGIb
KV+hzWXlV3wrWurs6bRHja5Mtlo1ELsfhRBgPBtyGZ9i3/w0Rw+FUxggarjvS+ucRdm6bx2UPdAR
iW3TFz4Zl7Epd5FWpY6RAHpJ7WbXZ4fZrWgHYaBqbVA/1QLlm9Xy7Efo4xes8OvOfLJ0waqKr3z6
IlVPs3BFbZLhZRNV9EjwaRnYG7a56SzxrE90NBeEA6NCW/l6YyXYGs1+fWN877J6qy1SauXYci29
7xb90fref1mE56UctzN9hiNcceiE9cZSwLrF9/7MIp3qjbr2XOzNesu2WbdHxyaCOQXbpnbXQUaF
84GEXJp3VRdRrMi6H5EGbAjedSPCtm6M0QvKenFljT518fFCsJz2WJgcoKF2XRBajQG4eVa9eXCw
ZczYM4ol3nED5NU5z3Pz2s+A1cCFmhs1qx0hJOj+tNfDw/ThaPdHhw1k0H6QGGNIqR0iFdfKru9p
Q6KZasFEQozftZfy/vVlRwkVRhNrKM8expNGO1AAsNBGK5CvqkdMwFuQbfAK3LTau0JD9G6ZrQ1W
5ZsUc8usXS4Cu0sYmdY5ccJ9aMVfBjXIsD3woq2ePmbtl4GAtnazkz1QAonRWGak403eVSB8i2EI
73FWRdUmMbrrEL/vukkcOq/x54zaqNPY09l1unjnSRA8EzsPaPq6DZKnGJtPoP0+XgHrJ7AA8fpp
X+nApUF6453QTiFPe4aIrN302kUktZ+oMajVIaOMVHUfIZQ3vAsfZMch/IW1RX0WA6j7CAuR5Ol9
b/DJjGQY7QbtY4q/HU1DcDticeq110lTA552PzXYoHzth0ISwfOo2RWl3VI2timbvolj7bWXCUOV
xFhVYrCyUduuBu25Kkp5l1spLp3sgLX0zZnCt2b082NO08qpbKmP6dFo8KG3e+rSfjUtOSnk2iVH
6sex8ir8+M8OuqJSC4yab6kRpRlwWkh5KwewGLyRxpuwFuufRCqhVEKyBOr3SXM1IY3T8FZoVVOr
9U2hYX3106uvdU9eEn4sAs09MQ8UkrhrWzg7E9UEKWRaNYV8KkdGZWg9laGVVRYSqwCp1aCT62et
vur5RjYItNWPHuv2ukCkZbcj27XRrmPkW1VCWYDf712t68oryh4Rei1a8WVo6RcSsDmWBygvCnu8
qyLALG4KjKsRzRsJa5ZWkXGJHvtIywfWC/KarC+5YeRDwzwZahVa1slP5PKfV3YKkkzMMHcCucIk
oRtMt2mTU3+CZNdeAuB8rXObEbxFkcdr0Bq4ADHcpFVxNvI4U7dhpEX95digDyQbbZiQtaliP00t
HerVQ5XQNoLkbqTNjSCtF0dr8WZEeU4UHsKy+MoQ62WI9mbEe4YSbyrqfvXupULaVyPxo8uLqVWr
/nrSLqFhQypZ7iIP7ZDWB+JxxYlKYFPjXUqGLDoiwpt5XqBXEBcaiAxjZ+1Y3ZPZWT2iQ54YLvEJ
UaKz0JejVYqkuGHamj6kRL9Yc7idOp1FUw35KkfkaGu1YyPNG4H8Edu8v1Umkb3LRWh9pKeVkr4i
bjp37luFhhJN912DqNJGXLlolSWx1C9WKm7YLT6bEJtvPF7jFEfLSQjCOtRazQLRpmgRfPue064L
rehstLazd++rweoOuA51YQ76zwSQdV0u0R2NkiDNUU42SHByzbeaqhgwoO6SIiaNtarU1PrSWitN
4b4CtBSoTy1kqMaIHtVGmGpphWpIYOiWR2wza/UqiwhZQVrRmlgVuczoAGN0riitjNsK+WuvdbCJ
X2KqIxkhluJEKC4RKdWtq5aG4+x+DiFQ9BfV0eJaYFcupbPiIuWRoFQPGW6OHLfVutypQaEbaK1u
iWjX0updcpeuyVo9eeC+Q3BZEPkqrfZVWvcbaAGwVgJj3U9SlMF59zI61c9EK4axbxLgRDVRqAez
KG62nF7hyYEWrJBp+nTAbGUifxkLhHYEtAVLLdSJfHUMIrH9VSi+Cn3ZHlHMPgPpYsSnNImYEVQq
9ChFCpc9sMtVg0fvZCFsJeFpEKq4NFUvVkV/wQ+4K3U5k6trmtLiR0drE95q/FtCrqlt7K4GXe0k
dclTR9tTkrsT1fNkLPY4UvIUicWSThuGovu+FTd1USGdCYKNjKiRorV03dErJRHLx6P1sngUTtU0
TwU0ULUOOvRIl1KNy5epS6oYckmcwWPdcMk0tf1FKwTh4YSm4/9ETEb4RkbnlafLr3pdgyV1IdYU
f7U5/S/QlcUUX5pIn3XSe6R16zDUdC+EulzLs38lKqFSSxE90qEi3JRGQp6rbuWicwsVSkrGZrnv
F96pgEA03eMFWNQeZlAZSxnpmkcXdAy5uNKlXx7re48RPZmRzma6I8xeHlQwwcPTHYbjZOfIEY1C
cEB+V+9EeTNRNpZROlZBw3jgBKCT6tmmlmzU/WRq7N56FA7iNaO8bPLwpEFMmN45bXg2GJ5JH4Ih
7HTvWaIb0EiaQ0XFIGoV3LaUpEXl66g708bW/XB1i5qv+9QSX/4QNi0p5XfXmuXR4kL9Wqd72Nrc
tzZKd7MVMmsREVPYlunmtrAiV61fAgeVETecpRveRt311uvWt576N8EUjeo7PBJEyvXTcihkvaM5
Be+67kEyaVKhSS6Hr7akfQIjVwhbUHfhpv0xR1l6TrzTQOj+FObl1WQ0u2UiI7OW47MlZ4BCMuqI
m6LpgCiUiHSgND01Nm6K0oh3dcKykYQ95iKhBVtyOhjkNF0Ng9j1VjdBao7xiT4SVkNSmcunDhsK
lNWgSIMhKxs+dzefZdyFJ3g5F/pHQhP7d5mf4bxvSB52iuYztdpnwyBHnnoJGlzR/6nE+tXDz9Js
Co/aWAQxM28hV4FlX081+0Q6I0GPwGq8fNlNYW9tuwAMdOSnb8U9jo9qlVSCElNBlY2Muv+pL85s
TFcc0O1Y5UcnEidZk3phNhXhWqpq1kNMGxsZG1v8WjweQ3qQD6kb9We+3sReF+qMjL3nJquJeVJE
zPaHMbbqS+5wvPhhsx0z7+wWY7Ap4/TULUJtnMlt9ijLTm1O8CosE1hJbu+JM9JuVsc+9nFzLEd3
rdwxwUAStTtsPUJ55YHvcUdkzGFUlkMIR3A1dWrcuUHvrKljW/ejPiBrj6Zie6DRObpM+EluOTvr
9ZCk+xSUDN2Vc9Oz78nSsU8xupPR5bwIBxSZDqVUpHKtbK+a92UaUVLAqVVMLNffKP40SZ+ZiyWw
9nbS4J2nWKjaNh04uuQ45NCUJ8zuh77tmyvyBp/cQNe1gk3z85JA6RbebeAy12eExsBGNEclrxa/
aJ5qnTSZQh4USVDw8purEFHtrXTxUwYggQkiGBqRSUO3rRvGoPRY+Xa0CWPAPRbzkOuX7tjOjkmw
yee9oQJxdAr3hW+vv0HMnh4QJm6SxpEYIbKHnvgjEvirQ+IbFFUmDt78zt01gvaLBJM9iTZ2Dn6O
Lg9F1x7l23p00/BU+VTStXhfiKWm762hqtBG5ZlLk82wesZmk+0sYwjXYUxzBxMjn23TYJiW7U0X
/pp4tk6xLK+7cLitHAcN/WKGJ+H4j3kevJamNxGTyOjvkDPM5YD4U3oE6eov4Pe7PLfZLyQs6KCQ
VoKcsX7nDl0VltgXFR9jm1byQJHmioQ5kmwQ8a2thq9UnP5MvVDsSxUmu/ZFCbN6D0HLI2rN+jA8
JZ0xHihYIhmww9TnL3eNH+uDLnlnYeKtMpjk0qZ0r5iCGrXcewDse5dMQGYeHk/+DRB2ci7W4BDs
lXJaUBvHbFtJNKFMzPZQrXoT5UuetV/tJAkacX76Ia2BnslOg6BFrsKWZgQCQg6mYVw1aLP3ylT3
Dj/8WXXqvtO7ZpGSkxt2yVnNRnWIZnFxuHWQS1MdtpBbHYltmcVqi/mD+3emt7dnuVx1fWNdAIK5
ux0DiQaU4GocPpdhoQbFG298P8I8j1PsIEZrpumBik5n7El3dh7HvEZE4ZHJBMbyPtf+uEpNEnnZ
SxmO3r6D1ctWTlsxZ2+YHtMNmY/+BlnVTEUGv76kzz0DJk5TrHIEbCHCrG7oFdz0ADLffxRnJkOd
I67+T13JPhkztH4xOA4gamFv7aiPd/8LKaUpp7+jpDyLQGPX8m3PEbZmyn7rbEVOjOBDdnQ8FW6/
MRngKCtFZo0fc224nAVUx1FN3JiPQWnuiWz7aAxoO7Oc/zdOztS9u399KTZ0pLDgY/ETOpYugf/t
pdgCU4FceClI0CkgJNrsQcrwJVXZ+9ATD8a49u5oyaURWigq3Z5oCfc1TpqbMczQDDjtePl+d/5d
o44J//3t0/+HkJb/+sA4uvyFQf/+HX/jz6FCIdB92G7LEnwR/qTP7T8EPVaYRKCKheXa2DB+o8+h
1RHoe77vQCT/FtFi/uFJkl2AjYUP8S28f4U+D+Q/ctaCFwANz7nO10TqBJffvhwjrDiRZqixwrg7
RU067nTLGPZkMJLBTFHXFpgU5uHg1S2m0z7yaHTIwPQy2skS29hVhBHKDnuv4TASmEOMQi6aqa4w
40c6nvdu7jyBJ0IDllF3YA1H0VqDn/AnsYoZ08AI1pEmVKHiMRaO4aLz17m8Msr2ObZ1v4EAvkBB
d592NhgLdGMTO8eaIZ3G50ptRcf8XmHBLyq6oHxX7ZIadidkSHTRr7CBvxVefCiQ+0CqhNTmJALP
dLPqb8aE2qaScNo001VuOF3hqht/5mdR93ZqERrpo8jpp2OqAdhepZ/GiCCurDqicf3+HCSdQ2fW
7dSxoA7IQpn5vA+LyAVKSHoYkAnJIWOAaQKFUakVU0+ywX1EPLkrjjT9ITOkMIm8Ajy1NUkUNENR
gAb9ERXBiei4Ng+STYQUjnTOZe3GbgfD85UQrLlOFv2PursWNZZ7eXRT/vMFXGBroPfn54AdrHN1
nQfe4/Df3J3JchxJlmW/yFJsHrY+T3AMdIAANiYACdisNo9f3+cxSrojs6qzpLa1CwZBAO5upqZ6
733nVnQehH+UkunOA1TCs5VD8BSJpcj7EowTbtViQ/fv8PbMioGU+mPW3ae4gsTJ9vVLt6pd5N08
koECZAMoRoWuRuptqQr23J19pwiP8jnq792AfQiir1o5Zv/DRXdd9fOy6ww4glHBiDljgujM074g
VgZqOL/TBtNfO8U3xNcPhlkZ2i/Odf4IUrDcNTNEeXXRwAexAcLoTRoQeRrUa/T/L6gN7qXJCIZl
cV9v2rvR9pEEo8dOj3/PtvvepLDiSC+uFxhyO55+4yM2aLxJo7F6AVdLTHQODSQGTj0dsydMGj91
8wwOMlu2c5bcDGc56CXHPek0cJyZba4THKj2YBBoKn6o1v1ZdPmdgbbmJEwQ62Q7IJOR+2ZQj042
CwCYrdaNb3xGamYbwzmQYLDO/jSub3avfWXKsF+CND7XafRCaIBEmM0OeNb0nRNVdF6QYEERTsju
ugNX//K7VVFwcfGJxuZ3t1h3M4LOXHKf+C2o0jHNrp2dgMquEkY9agv6STfRx94d68RdcN39jwV9
jVAJnT6dM9Adk9wh0mibqmzrvY01kfcLBzIexXPRnVzKesvUvyVMH7i0zFUx1rHVn6omW/u6faaM
50n+TAHCHqVwFWQNiuVSXGonv+ZWcgUm/NLmW0URlGOWl86d9DWfyd6LU7lI2DbornEXQjbewBGJ
1ktIq51mz/dMqq0Ti5QLIb1Tn9BWlfm6eiwtK94Zlk+Pfat/6rMqnoe67s5mZ5+QKN+19DaVdn70
MqdYc4CE0u0IKlPmYz3/lsV0F5TjU5Ok18BGmbfHH56/gy+KIhhi72APiWdo+ISC22HjjAQiJyqq
gG37N2sWawh6Z1Rr1pYd67VqesiShBi74uZk7OaNZT6G6XUp6BRiOFVb+XZyGotpM47M5bKoEbuD
npSz7+4qn2gxNDQ2CoecQO/KDF4cl2qSpcH0VGPGBs+dzinY1K0N4ualTEdWk4ihN8JwSN5MH70O
wADRnspb97PifHzuZ09tWVaQI7PrmDd7tYxPi9E9KY1cUKN4Za1EX5vQeAUQ1zOhFY0rhwaQS8AF
c7AHz8N3jF77QDsSsbWPtv0zTi2muNCcgfwAfo7IO7HMsJdBpx8388gChJOSbdyxORNkmc8Av4fz
UlTJluvTi2bjtXTMS5V6yHqcMtF6zG0J5Q+hHZ3G5yhIyGE+MKPFXhDTjqRTnu806p9QQfFiNPOM
V0RPGtGHXVRfuJrX7VTvsym7ztX0VA3athmJVLHvJeoP27bX1F0PQhA+en/U0+zbQ5lpAJVxAN8V
PYl9KvjwdRhIWBWWAaHSHMiB2PDrDf7UdpIsw5xc7BSEeeCsas4t6AXANbPtn/fUyfChs+DWFfN3
CgfGdA6OGn76SXvSVHSvwgcMm5NeedomVTGHfMJFu1YvyBG0fb9K2njbZ9m87RuPx2tLCslyf8Xm
vLcGuz2qtpqB/UD7cCWojZnDaN3kbWeZImSU8ilMFKRkrQPVyfSEHYc+EqNO7cZwB+JwFdj1gVKm
DzNpHRyXjkwGg4sNA4xZTVW7jn+Y9GZ779u/IlFSIp+pxww7qjQveDGkeDT6V5lcbKT2kBF6Xrv2
5tA4umgsajq/0QpdJMT3erNl2lLr/ZNKq2vk7zOL4L8vc5lRQF+NTGrmA6MDjG3m4Q/FIGclE52t
zHbGLd66Rui3UfkdF8qvYYgZgUjUuHYym2GX5Ym2zS/fa2v2+aPaMUpJUIF5Uh5a4ONSWgFSkcsR
pB4mh/lTuBm7IOV4ggtIlr++K0v9XGTepxZ2vwFlYWcwzEqLCZDvgdq7pni1GHelRQ/rUiZgYbrC
gnXBUWoDpJf0raCaZedJnjSVZKlJxFRhBKSLz2Ab2dOAlNBIGNUgEGRM1KeUgFfwu+aXxtE3RPDC
fY27RX/fxFkWw7DGOdTz5Q56/8XAUWyN51kMxtbDjgTt/8LMJ4kOsSH9jDd6jtVdCGBqpuxgEMty
rEaAckWxK8zgCmR3RJMuzwU9DjsmFvDoeMUPdeJRVGvRCxpky28fh9ScnVxm3r5avNMWGQM3epnX
GbI8NyE+06jzJli4rpzjtL0tRixi83dbMkwytW68rrryTRfbNhYDN3ffezF0R5xdclyhW1/5I+Ok
+joWA7jDCR7EEq7zJNpltfQQ4xcDtrZ2deXcfJzk2oclA4ztFA3eDwOvWeE5Oz6/OBY0oZp7zdG/
FZJgJSb1fNRD/ZTUcDokIp3nJZMCCZ2RWs1m0AgdRh38QNt3Os/tNG2M7cAAQUdtKoruTov97NCw
j2uSl0os9F7M9BZXPRd73cRnH2S/B6LZ2qd48M1fZryPDjzeGxEbVFqSUyJ19LQxR7JNEr4Ismaz
QUQKrwD3f5coQLVY/56EAEoobBIKgA7/w9K/M7IC1KLW50jiA64ECXzi8RIsYPSQR4GEDTqJHfTW
c1UJMCtbA2+4Adh1zg45BaRxCS2kEl9gboc7CX1gkmgDdc7PJlkHR0OY8p2axSy+9hKHiMhFUGAC
KsQmycL59FSRnSglRFGRpuidytzm2vgQO5m3mv9ELiR84ZHCaHuuipJchks+o50zghoS2Sjc/sCg
lWQhrOPAgBl7vsfAia07erdtBoGvf5BYhURBeheIu7AFOD3MduNvyHs82BIfWSRIQtm5t64kXII5
hTzEQ7SV4Ak5n3tUnY4xBTBODJAdbImpLORVCMKAU5IIS0uWBVmFXIspAZcOKg/Psug0SvjFkxiM
JYGYKOpf6QgZiQmzgEhopoCAtTEkSNPk1Iak9s8/90bWNr9bz5k2Cr7yFrLKddLc5zksXmQQzJSg
TotiPOUIJP5dRI5nji4M2NYr3QkZcYeE2Osl7e80FitjoHiSWGia31sSDrJICR04+sy0UQRGK7GO
l0biRAvjPRIvYoEnciCRI+JY6NISQ4olkLSQTNIlopRJWAnieAO4RTsx4vFTSaCJjTY2mYScXIk7
ZRJ8aklAse+uN6mEomAfEhQhJuVJYEpjxsOUCNUgYSpdYlWZdimbEFtHAlcZySsN02aXksWKJZQF
/XFXktJySWtlEttyh29oGSa2H4EuIAA/yQJtc3v8nFs+bGSedDuQAkslDhZLMKxoEXTrmyGBsaxk
6Z5hxhawVWLJlJEtg+Nyl0nYzCR1xtoK9Gc4U2KwsIBbjyW/5DEClxyTWAskujZ1zoPV2T8dCbUl
IweSUIJuoXpsJPjWae+5FhMwpIXuoIaZcBwT+UbZ7hNSc73E51wJ0tEHMlBzl/zOydhpOVzy8jGV
6N1ABo8itJdBQnlK4nmOBPVciew1Et6j/nT9F5FJqZeFfB8/b6uR3iQmNR8LiQBqCvfYIxUIilfi
HzOEK2sM2KD5jKE0yTbvp33T5NkBY6IhecnGIKwUtz8iG5tWtVVhrDY4n1KIArod+51ZDGKLvgQY
sSj5tRSpRkfijXNhs7SB6Kws/1JEcblfhvomda2LhCNtUpKlxCUXcpODBChniVJyfMrIY/oPpsQs
C0JXpC65uQaYwlJHk70b5DJb76yTuV/BP755EtyEUfLIlA/TLCahThLfmzzNTwhNyz5LHFAtEgEF
aqmt3HGgmouCvBUD1e/uDFcQbTmQBKlESdkcQdsnXTpKzLSRvKkET302k7s2qb7Slkkn1LNuA6Lo
M59a1iEvv2/M8sbj+i/57n+rQGUbqET/TqK6K/Ok/fr7jMd//JP/0KicfxCgZ9bJhVVi+vzd30Sq
wNYdgCU21BA0or9rVLqnG4Fuw8xi6uH/0UqMf1gS/f8zKwKTwPmfCFQoYQhQ/6xeOpbPNIXO7yaD
KZL9/5tAlVXJDIpBg+foQdugoHsfOMFm6gBhWw3BzXnoP3HtnntclMMcLJSNHFoApKsmJAGxWC+1
wcKgT9UDAxe0JdrlS0hSdKM3UbEJzWPgsqlYuBE3qg20Fc9fbaOX8bvjLN+5S7bVn5gk9gd+uBEB
/jTcR89oLnENErZ2mbaEODC5EfCRzur3BcpWGMTvXdFqR8ATK379s+2MJydKygNf8pwY+sUz7dME
vnWdRnx9N3rnXrfpKqjRqXRVx5DU2MVnyVmxTk1FZR6dRFXrduYMjTX1zHGFjUmRfDsN6DVda9G+
Uuq8RfJhyO7oTNbChAL+vsPCApD+PoQNi/qlxntTa06d4vQFg9y+j+qbX08f0CCYOp4UynuC79Uw
qDLceie6unX3lNjENHPdvnpMTqbxLkrHH9EcRytNGckqT4w33Z7Whg6CxIzOpZVB+4zP0zI/tunI
TolK9aglFF09mXQMw7P9xN48B8z04vr+4Bu/aZyp6lkviSQojrG8o85MM7I+XH31auv01w+PvWOe
+rp9MIL6MqnmYxh7urWi4lpaFEdo7pMelA9VPFOkmVi7mEdbY2V7z+rORarf2VeVZjuYuiemZd7d
qKYlGRAHr4dpPaps5VE/r6NEHaNCWrbieNp4ekRw3a2/O+9Xqt1jI18aBxGnML7AZGz0KPuoMFza
tuk3+IMKeG86PSpEHqCQ/bXxzYPNdntFqu45Tsc33TKeSMwMfXCrUrxtwwVVfILp9+rl0NeU0AY9
k+fAQnYxBQKn+T50DQNg5ZIBri/vXK85OqIBzTpl9xOUDchb20JjNBQ6Xw6Rkoya4Hz9Qw+uFTgw
tW0DZ32/9racjup7AH9f3WgxlhwQDGgRXrUflLroDCwmGlvDXhrPCmIV2UgjfMy8v5s4X3pu51u/
it/VMN4vU3kydT7+WBkbz2YK2MV8CcZl31HwEvfeFyzA6J7z4YFUgg7hphhPDQnVaE6ompiKu9zi
vU6GD92AwjxmJaYWh5nFx3P2+mmzzE2wNUOGW9DVX3Lda49+OlyH0Er3ndae++FmWxUgCh8fPRHm
WY/Pqztk2wzgfuQHmuRWB/Wuid/wamnnQLOLBwAq4RBtfYkvJNMMC8WgJfrVd5s3bZ4uHuORftgx
+ijBg4D6+NVg55sJs9scFSoVOZzylDInDvT5ajjTe1oGVE1UgK05hEXWjWxOnlvrRM0nDcaBEGwy
HdhOl+7Io4J1nX6aNIerwLpB6i73quTts4gsdSaEie5hsBb9kiQPE2fwa0XzDbvJud5biaq3k9s/
1UxtrjSd/FBGsy0bJXATPemS/WI+88XlgkUexUbB1rLClpS3yMiPYdnQDR2ic5pVqBFRASJO1+3V
E6VwEs0w9Idri4hY+r8SjS0uWuwFoMvvireVBA4ZkKXsMtKNimzssst17ikLrAa4yOC5mrSTH5X2
Cw+Vr8xTt2RoUDZd6CFjzs5Ilcsn8pGC1EQGPkQSLUQb9YvyYqBdrCZGsnojveMEgZdcIDhYwSaB
IRAsOJrsPpGEJtryuplm2uQWgjff0nH8mqVPTlckq0oD+aTZhnEqiJmshjBB1cWh3FR+Pz6q1qdD
KK9LjNvgrlb2e48s3CAPD8jEgB58oh7KZc/FDsy9dJrztUwwHflYd20+ZkC8aTox1aVFhI4Kim6a
/DFGnIZkfUvm8MMwv9Pa89eaqNiUP28rZO1Y9O1ITY+9KN4D0rcnGriLGI7DwlDgH30codzLKuYi
dBMJHw09dJnNmEVXzxDYfYT22LsZyO4z8nsiOnwy2U/uKx1yIIx6tktebqDccf2w+UOLC1MI6D3C
/mCRsajG4a7oO9YfxP8CE6DGDEjkERGV4g9gFKQMYnRrNftHozqlWAkuMJq1a7odcylfrrgN8KkW
TvES4MWJyJOfMcZEFHAW4ISHV2GkyxaszHa0tR3vKRFkc9SPumZfwPdMmznXnxwn2kQDYxYIc1Na
gzm0csqqa/uT07JaBx2ntRzVpi3BD2OqNH6OuzI0XCpG9DuTk3iABaN57jVNENAbs3qKxKWB8M5i
zDA99o0Gw3TCzhnuKzwccXg88XpycX1yHqtmXLx54gcRHorFH+rEKcqxjBTW0SIeUqESyopzxOhk
plqqlnMWjpNpjk9kmRm0FDcqKtuXwrvMbekzbd9XW2oY95Y4WN4fL0sD34OTAxPSxOniA2sPKBeA
YLHBCuywDO/hVmOQmeKURQ4KqC/uWcT3M7NR281eyEPeBPquXGfriOs2Yb854sN14sihLxMKwKTj
jht24dicBva/LfvgTjbEzKR/uknzWcpWGWrysG/r4qut6man5dNzx1SXJeNdSga9PBn5IlD/BHGo
3OlMgy0yFqbKHw3B1UDGxeCb4fEwQRbLKFnGTJkvw2UxU2aFjJvZMnhW0ri10ch2yUga/TmviSBD
2FD9TplaA1tyHkvn4jHNhqit9inzbZ0MuumD/sS0j7MekR0pIn7XrfwXLKhHgob5NpNxucj8gGGF
YcUcXa2jHRojjUkeLe78360/urCs0oqVblXrFSQgt/uVT/avMLQOvlXBIuUbuShztQzy9RA9LhRK
EJXm/AhrDjbowj6w7IlZFoypbhJjZba1DPXB7nDmcVknunofQWbFRgVbFqgSA12raMEv90Jy9K2G
RpewUyi85ZZUC+djrTvN7Bk1JFqsnqaufzgj1phqFx0Vh7n8xt6jBm5tUq7b2uCgnLaQyxdimK71
YqbGbgislz40a6QEg8H7ksP8nFxIpJL5JWw15w95SEcPnRffWDcLeWL9AKkHM48rGwD1bTIV1fMN
8oLGzHyf/p5K9n8u3eTNKa/sbT9XhP04gmqB/uJVA3Q/1tGqLL6iMNgyvP1lcKWvxrJ7dKLlGAXp
S6q6W4XR+KyPxkcE8lgNJOQG/6CVMdp8SIFoEJsAgFmNXDc5RxMFkUF8Am6XrLGwcGppTaC3lplU
TrwdjYmabW6KqsbFTDWWvzjbAydg9+XcRU4rMV7i90Oqdw9aDPJtvCmzVad5Ch7MiGryuJGdO6Hs
ldsl6aEP1Ex/qgpXg3exl/GUpb2Fw6y5u4q9QWNXxla2wvSJIwSQ6Oqs5aEc+xjyWXbxp9Ta0DBO
HR2k+Uz75fItbdMh2Gp+eu50gBm9qVI+q+G9g9m+bmDubeZleg+V+ejz1UdmjokKRxVQYfe1TSfz
6lO4GoYswR6h8p2YsfOs/6RAu0Y9wNPO3pfKDv93n10dTyIR/3/W5vqjqD7UP5fg/PVv/u/Z1SfB
wgmVnhk7gN38t7MrpAHG0XVWQqqW/b8dXo1/ODrFuL5lkaSw/nZ6pUWaPARfb/MtTUMOtv/SGv3v
WqSt/yJ74xqOZ3ueHliW5/5LDGjW42ZuvdFkd518BlNDSoAAvztQND8XFDX5t0EDZSfGFYNVe9se
1Mpp0u8hQ+XOjBBtvHo15MuG9JRrwz4znKM+0JtJQvGxD1B7oF9jKklpefM6pdEu1RI2MsCQMidg
ViC5V3Xxadb+Lbado1Tb/+3TePjrJP536oGHNvAvB3RqWHTUONtzcBH+lSZaalPhFaowGd2NcT95
bHp191pGBKNNOyCSUYzbzGFK0pBfOwdkuJThmazrd5Mweua4yO1JmMB3sx4xV7670j8WFf+aed27
pUqONIldloXfv4roZMvKC+yhVxnygz70nt21vBGQQw8UXynLeJzpuGDiOb+0nLN8ACnTcrYUtO48
0r7KglxZycyAgPlfHSYtluTTppbeLvjdorigyIVpFiP+7JhBZ0+1j7xq31X9sQpcbn3fbleDUSDe
Fxcj4w9e6OxUPzOUwPma9ghz3TbBbRzzLdEUyL9pcRmYzVhr6Vn58W9aBjhWLQAK2qK4TIDKmzl9
DJvobaGkFqDh47//cP4gJ/5ZPfFs04LFIayN/wxk6EsyEotDUtwNWeQ9uZgm5zB2H3Vfbk11iirj
aHk1EwPsneeGZGB05kixG0b14IzhaRirbchXD39drD5yPA100ZlO7Ud3gHafm7g6zqOrF9ue5ziH
+H1PiMJNnUedSUCabC6mjgdPXChxOUQaFzUhbvD9yArvGUplYRXd2dc2jp7eE4G8JFynumc9/vmL
qLfveQh46gcA2N5/gvi8M0vnkBTmY8q/rhwLHJB1iHR7H4/aCdT2ZSbCyGya2ycny9S2//4tNf6z
IOU5XO6e5xlgJ0xDkn9/E6SW0QysSPFsjwPtlxB2NMbAQ2CIkGwgsZu7qbAPQ6Pu2f9e/puf7fwX
YT7fsTkVwgPWWbmcf1lQ9NKda2b+gDzYxaWrWl401hM/vW6LS5iG05+PI5gJxNBJTw8hN1Ka64dZ
MT4scciIm6hsnMelCfd93fBElkGdS6+st1qzH7ueq9WZnD1qGXkpf8alZFrV8pat5TaH1Ck+hU/y
517uu6eF2TCz5nqmQus7s8pnP3hYTCbYVIpgNWbffYHnXUqSnIUQSaX81h2f6ewQU9MwfwYaDEvb
7VrqPfNPu7w6mf7EuHW76WuSrVFSvRJJeax5HSszY6WkLYLmE/QiKnvTH4Q9f5qZd2uoJQzM+qV3
6CkcDPdVs2kuTOJ+p3fdKpBOQ39ZPkILZ6VPpfJvpPkKltaIkh0kj/SXfcWqWIOGGI8zvyFFxXQn
9hUx6WVW27G8TuaLVTJalkjbYjgpkFdKY9iYKkZLKhkn+mhktKAxx2rdS29jx+UaOPM7CsY9OO/H
cUQ86BtT2+QoksomhZVLD6Sym6/a8W6lNERCQn8g0/tkszuhTEoHYB9gAqAG/mpmqKQ+TZNuSVUw
Cw5LvPRQzhRSZhRTBtJQaQSbrAddFUp3ZazTYlnhyNiT+cuFUbX2/jRdSudlburEdiMAA9KHqUsz
JpbNrmg0ev7Kh57qzNGxN3NQwQ+RVk0Agze3Ll4BQ9O3Kc2bJnYJCcY7zWZr3fTTBTdCg8c4PbfU
dgbB8uG0+PquNHrSg71xmROqzZ5zeHmMBuwULsinOKMNVEkvaCYNoZl0hSbSGjqaLnXM9IjW0ijK
YPZV07S7Kd4EHJMHikdhaL1wwMKMoJLUsOgmzSkpHaWtFAxDukky856O2wa+Vr0qSw/DwaTjlLLT
RFpPIzU++tSgutjXLrWoJjkJxhYZEalC+7sTvOVAzKNXFxcLp5BuVQJCeEEspH4YncypOBrBvReE
P1EeoIhSz2rnUkOFQbpujfJX0afPkEmpVecM37bGHn0JqgiasS69rw4FsDwG0dvGDnsmOlQuHbEF
ZbGWJP86GB06g/9W/+pbqf+sT9HGbxV+cZ3XlPNyatbm7oc5uu/Yt++OtNMS7EFm4PJb7uH9JbvI
hIghfbatNNtGAzH8kVi0dN7qlN/68SliCGP1p/YbJiHLOj25yIkF5WDSnpv0bYuGSgiTYt0mvNem
8n6cUQ989yc5rN9oUNzYYvJVzKkUw95igs1vkJjqSL3NHielkTJf3fopl6wTR/sm0uq9D9MzHIeX
YlmaFWxkfMyGQjsgDQynuz/bKX6vpTt4zCWSQm6QuY3uw/aqm5uduEgZPmFGtqV/OLYgRsdUEs+I
C3lntHcNq/EkrcVFlP62e0CbrUWjcUi1sds647rUJzw1ao8L6o9rMdOiwP5sKUbupSF5kq5kKpdP
DBq/wfEDlcvIgLQq00F/SSOAuKXOFdBQvdxIB7OK81eGp8nlld53pVo6c5Bn0qx+s1mDW4qcU40N
Q91EcAWZW87cJaHIu8FTMHN/Y6uWRIjHC1eaT8AyfIWy6F9J2X1LUx8vPCfjM/frJldfWjlk50rr
15X0TvfdvCoyaZcLfsyZdZz75rhIUzWRMvk5tFerMf/w7Sm9sge8YSvWBwiA5yTtqF+AfqfasVnn
i8ltrvnF2vaaExkh/i04UODOOrO/i3UoAyZxy/IcRTFyMpVdnN+NvTuzAqRj/wtC0V4nprZmUzQ8
ZGx9UPCPOSTdrujOgdXjzFNGQLJHe6VttWNaZ9npkK4PteE9eJ59Kvr6TsXAJIzp0i9kGPw4eu+6
dGEJXRQNcx4pGI1ZUo20APzJFyZrLK6wEBLzzszsEOs/3NU5UqLR+Ofc0h9MDB35QMFboE8xpUME
CLUx4tgNFwe26VvnmXjhs8l2LyeJzDmB0RfuLt0o+zUJyCerrraGH96XeWedW5DPKwXdvcmodann
+RmdH+16Ia1bOJtS9u39cmxihpmH5aOZWT7ssERKKqZgPQoeO5ubu7FguRIKa6aYTgViCrQwfxsN
ZL0abLLb3bUq3C/dmewhvu6Iqj/3h6Jmc2kuzZ1rZcgrGA+7xS0fvCgazya8GnCLsMVY8+xNXyZf
CiYj7fGvLrPLRP92UTET2yzTp5pMxMpGIaHcl7bWpFfaJjKXhzYEfAojUn5boN1Qku2N/rY0QGjG
uV0nZvtZljze6np6GYnZtTFkJSvKwC0RV86VN6ymSwz/dOP0qJfzjG6s19bOcfVPOm7g1x4ijSlC
f6R8FirNpqjdrznzmOuP3rMZWVkzwr1u9vusCijI4DQEEme+V6T4eCCWEzm88inUmDt2iV0QHeBd
6HDZvSE8dDViTmO/t3hmqQN9t3GIBnaUCBggWlsGEw2NhOdhNKL7AGhPVU+If9q8rBfKlhzRQ/so
IlXWW0BLGpTEVvvSssAEQqE/606RA9RPEJi8yDx6LF754sVnchzs4OM1eWC0RWR+ZsM8MBMIf7MY
exiZpxSnj2vn2RXrz8EDrPECGzzBXsxBDZdQOAKZGvt94HFpWd+V+IkMkFI2qVWXEqtRx3JsR2J7
XMMphHD8SNCy37odvi0QlgDj4Kzr4l6G4mNq5tH442uOVB/ZffEyMku3yYCNMcEHgKF+UdZQ8djH
H50YCupBbEd2cgid4Ia59OklQktpvXzP/2FhIblEAnCli0phIlfAHACrpv9aRMZAzvBF1yBQx1gq
UgepRvOaIn7Q3l1d6RQDh+UmRw2BZEEoaUUx6UU7Gd9rUVIQqyTaeqgt+7OcvauH5LIgvUD+5h2k
jv6PJoM4Y0+KRj6Ra0S3KRBw5NNsRdGpkXYY3HUBRKL2OMg+o3cx/6hAogd5ogzRLDMApef9sUQ3
WhCQSlGSWoLmyXIZRWHyCx5asahOFeoTRiCrspvuky4M1wqJSv3RqhCt+hKKU+Hop7YmhoGqxVEV
fasjbWTR6iXKl0NzfcL9wnqBWl3j60W0Ux3K4UjXBvql8QGm3numNO02LvFLUxFlVM1jZcrdnc9f
I8iVbky/opL+8MHsaXuYX8oExlRYqJ8Z8p2BjOe5W8Ok1NSOfnsQVeDFrjonJbaM/KdEB6SmdKMQ
BgtRCOE8fBMywvLJH7xqflpES0wRFalXitYJMmNoLMxEIDyaAVl9hEgLQTJDmExGOaaLVjkhWgaI
lxUiZuqQf6SZnKMWAqdL5yzvb81wVgn1AjNhgYe+UHbOJlMUUl+00qipwf6KfpogpCYIqhPCaorA
6orS6orm2puTsU+NlRI1thJdVhOFlvlVfCFE2wI8W2nCafOgk1dV/7nEFRUbVJW/k0WiHol+aQ8c
MFupMq73Y57e3Kn5tHXnyYYKp/eA+KHE0Ua91WOeWvXAiIIDuTs0bM7rxyGY7m04c4bZXD0BzzUL
SElIdAFEOpMWucTPjq6g6rQQW9vrnA/2FUdLcHa2R+9QLog7LfToNR8XJnOvi0DwPMHhhXDxWNlP
KZw8SxXvVR7ekcHDIrSY2g2Hpzww70bLeQ6ajKRP49yC4IcBgG8ExFe05Epn+AUWjD4HVl/BT2ej
Ymj4LCMsP4aU7lvdBwbN07tITJhGcP/6ESw0VyLR9fiHsIhJZvHgE1igb/DYGCse+IVHFdcU9F8g
mCiyLAU0OKfFm6/8gy8IwkxX+7q1zrXG4PdkIx2UF9OFyhR/GGX6BscvX3VG/sDRvMfQGPJ1PSKV
lMK9m4KC24c0Jx8fW83OgqLFIU7D31MjkqjR/qAHUtuOc98SBpw/grfIZVvMbEC7aUmK79y6349t
8WD0QjXmxayj3sKByuffvLnI54OOG+PEJLKmgiNfI7cF3Rpx7D+MAT+rqJotwxU6Jw5+xgwTE4zQ
2inL54bTCWoHZ4Y+tu98nQFp1nfKUxr0BbPfFHG0q7T2qSfhCsBGQbuCVbdeams/pPZDax+wuBh8
FWHH8PkNvJiIsxrP42xQpobuNGoiPmUOw6PR8DSlwcHDa+mRuHZjzz9NpzcCi/3eVtmFOTHpcm9s
pGNyxgThKZix69NQGr68cLopei/Yeg1PdXM0DwODuWk14gR63m1idhVUxKtiVUgg5jV1vhWZqSj1
115L95rNkLQdnUXX6YP5Zarcq2mMd8t0Kvjf86x9eJV/rK1qFcTxpRqWl5LGQn2KobRxi1oWka7m
R2zmF8eQJgrYFhuHCdYsLykbZI1ANgg9DWI1p/aB76gcppRy4hpoDlQu3VM8YPVQUPx76v8+exVH
awDP77n1M4hz8iRMA89u9lm3txHnybTcnagTeBZMI575m61BKJaiMO3UtNVr31Lq6V300Hjs62IL
k+CO9MJnZHF47u7iydvFUJaFy5BbfzSjMVnZWnDyh+A2TzAHNCRE5SAdZd8zIcC180tXHLFBCDCo
coIufpG3L4mqh0Y516k5uBkQziT5nqrqh2lQ/turTTzG56WMZcdGorGOcIjlP4jXWCetYCxCw2Rp
g11TRXTcRb+bKbi1sXftechWLvXm4amulpcsa199jVs9R/hqS5Zlb1cr7+pMLvtil9VOOxRDQJEt
WCIQyC1M8gpAfx1BFO2865iMd0lv75OWV8DLtoH42fC/BgtjBJU4xmCtOfQa3pH39FDG7Ih4BOO9
HSIqNDXT2+mzu59pPqlh5vSsK5MGqw/zrFteMDEel5KhK4eVbfrdWaBzjKS75Tq7W63kPo3jQ1+Z
0mpA3F5P/asWWS3hTu57qy0/qoHjRb3XpzLY6Xr2GaVI4cngPwcjnR891UUFFCRwzyRWbZtRBeTI
1KbfmM/fIhu/MpsnLfCv8HtNAA/BrZgD6jCzT3DrApc+dWUc8DkzS+LUxhMH5mXnx/awngVukx1b
cyLZIXqzDenU9IB+MtT9SEL+BhL9mfjcyZj9nzBfK2IvnOLy0Z1XcVxsnOprtIWIwUXNUsXAQY22
btF100VclwZao9s4DagKBCUul6qoOf3m/CSGR15h7O5Hot7cH5C9mpzMjRl86yavc4lDKp+r+DPz
P6vWP+UMJVm1cAIRHZKIPcSEmi3qPt2UauX53RPHwFA3H7OA7y4/Ky8YCyE3ry0a53zj2SC0Uwaf
SZedwVNxemMjxft5+D/cncly5kaaZZ8IMsAx95L/PHIIjrGBkcEg5hlwwPH0dZxSW6YyK7uttrWQ
mRSSyH8A4O73u/fc1pGvE4k5CF3etTGte9pOHzP9U0DqPjT9xZ2GVzYTyHgLl0+acb51f9UWCmP3
WobxIzVRRDt5KUnhXdXAB9C7zn3h8RMIq97HCZWUeobR9Nm1BNs5WVhWKrFtcKmz6Ur/lPplStGm
7fNtmmP+URrxOpWsY0lCpZE1RSn0WsbbmFRpRsw+cuipN7Y98nhIfmR4K9bKj78UTMibYe73YT68
2vw+WlF4FX9qkkT5Ja4b/drStn+1FP+avcpVDxvM1qLLnXZ7RzxG9JZTuIgKD5dDX2JJ5WGfuEcA
vbOSAOm0Lb4ms311Wz6TsiNyb2hLfhQ2KGU+HHkkTL+ht6cAWb7RP76taevNyp991ZxSMHT8Xo6F
tXufEeS/YXndycJIAQ9W+4Rza6EiEljorfq3u8yHmrzYNEl2F0/RNsT/MOsxxiz8Q1GnX5SYhiw+
DtzK5uJFxiPV3Pdzoo5yvGRRwOjdx9UOacm7OpX5YoKQV21oPQAGJ1VgTMh+iKY1XDSSh17lr3Pl
HJY6Hzcw+dTajsmF1elbYjJgotEGj88sryVHhy11LLD3YVcfXIWRICboQzbxZXIUFKOlxv/LWQY7
tWU+xUX3OHbWD28Jk6fE9F+Mpdjh5jmH4Cv2UB5M0rQ+ZA52g7Jrw10NWm6uzW7DAD+Fv4hwCq0l
wAhReWxAI9oPuhMFuhAOn6zch9kt869yqF+Huaq5prVx5cg8HUbfgJODMM9MyM8vrkGA6u/pcreh
K+6otuY4CVdurWYoRnxPZ7r7uNjC4aFusnVGiQwt2zw+fIwnN/UkfmJmP9k+Roi48h8ZIF4UG/Fv
EXsMrXu7gkwaLtSPp9VmDHjCzcMUEkFGak+N7Ix/q1lhSXo2OCJLuzibjXkBgBuzbWeDIMb00WE2
zZa4f6V+iRoveH5k35JIZzenOSJ6k2AeZ+GIvWabQMEaCvMJD9+zyPkirYG6hymzeLAEu7KYxGYe
i29qOGQNSHrsUbIRez2G+BWQCCyhUa8FyCHYaqOJ51IZHiwsZi4zFwTwnP2J43QpwPzt6ATbeh6f
J9GHq++hljtnX5HVvxZMaEBcb6cGlmTu3LPjDG6+r9LOGA7L7H5xodMdK+OHOlgezRTzbQHFPxgG
Ih40V8QSgoqTMxsQrn9rRtMnGaUvKaYf1YcIY1Kc9n1eIeA2GzfhYZBAKZpZpvWC2cruVd/iqQS0
7eTRfbwsnJ2IbJSsMlhM8VsBvgCjHG9TuDxGhgCQe9a93r7pRwHnWkavLIT6p+l10pxzInAxjBL/
UT8vlOCBPv31TNOrIEAf/jD/oBMptxhf6PcczvZVL9Siib++Jzv/Ww3nAsc3uIL/PLW/G+Pi7zP7
v/6Xv4b2wR+uEIDifeqzGIy7/LC/qAjOH5ROOiALsY6zFoRUF/yDiiAEQBrTNT3m+n7I7OuvUgGm
9vyXJn/534wF839UKqCZB38bmrqBE1BNwEvDOQA74+8TvnCgSWRoUbZFx4AxbnbW2P7ugva2JaRy
808fy38zPv/36bkbEt+yzJDfpK0If/9dYJZ9L8tGFoM+3oxVxiC4PgcOQh1SP2PplL56r338f/9S
S5vm//YO+QA51NIyZPE3nGr+/lvjahjCIW4xBqMjqsRuVwNw0shNrhDSf9njeISG+cTtewib+dxV
e9sJXqbWfiV6z3OBQ97q//OK/n2qql8RRQ6WxeVg+dpI8U9T1UY1U5l6fQCNKrtiKN6aItx3oKZW
c5YgWJb97ZhmGNCk+Kym5k/PzK/5/8S/6//mW/ge2v7tA+Gjd5iUO1yRHheZviT+6dfXkXBkKboA
7uLor8vCZX9mHZelPA6zKbdWDw3btb68KXuoGnufE+K/SNP98ynwH1/Gv10MzHb1aNnCex5Ch/6X
YlYMKflYjgWlFb6bMHMpPsc5n8ntn8LlNqFs3FT1X1GX//g7KdfSP/bvb97DyeTAE+PG830d8vjn
N59zkqTOXLLF6IKHLPQY1+v1uVWBsXGZnW6jrj8xHR1GMvmUc05+IjFVo4nWfbBG7nhsXXTDSrjP
4BLxtxXMbyOHJj6wkOjDFhw60U978o8tu9KiH8KtQ+mQk4T5sbXyTSAAMlCJAFEpSqHCsUr3GD1n
g2Xge285UqbIzhYHsW7R8EZC0d8nySHv9HP+pAJycsoGFIWziuK5CvO2wJk20LvlJuZ+MC4V+iXn
EdbPkkYAmH1EI+ug69dzwhQuajZ16CIATPYPnlrXyfPZ8SpikVJu7aAt17R4jhKVghzSvLVdgNNY
RtaFVziE24PrXID2miyPHqcKORSNsd8mJDw96s/Wfe19USLFeHGB9eTP+N/yMTyXbvtjaXoGcxMF
EVX7IhhLNZnITnPBwd6amG3hVCIzUdfFOhE2HUQ2TyAnaRn3Fek+jwzAXB2tS4tpPFhzEazsTr4s
+Uhazhpv87Z9h+mGGm/G7TWq6pNK3Z99TGUqt1h357XWUWlwb6DSE55Txq+KSF1uEQxRKAZp8imN
YD6JyCIw2kWr1IrirZcXGcyk5gbeIG0Rk9p0kJeOTpDds5pfoib3VwO4jmMPeotS6nYTRuMvt9Np
RIIf9ASok1d+MCLXZAX/J7pTfmyE8U6JwpcpcbUrB3r2ZBWPMmL34gBe7CrZr0V2TRilUtJrP0RJ
jpSqsF/EzXs2eYw+cjRHFKJdkKXBIQiKH76TOcwKtaffg5gATkMN6cq1hm5j6TNe38iKXaiFsQQM
5zyU6xBz+g5tlt2HVbwY9rRAYwjZ+FC9tRI1bz6yUlw/YljucUZnq6Q16DZVNu5Ow1qIfzvavJQT
JRE+kHfbW/bYlk4R1+nZNCvckcT7kd473GfXkFJy2L4PnSQZP1El5Q+Rv51CmyR0J3gzksxsmQ6/
qTBozg55Xh5Ldu27d343XL2G1nIXCfq29zd2xuDfNoWEuDxveT/uyYwJxaZzeEC0+kV52sn0fJxm
vr/s5cIZx/SSH4YpKXyMbZrtkvrOcd1hrzxlU4fC5KVI3op+GY7IWhrbDKY6Vnif4KNerKXSfGgC
oM4AJbRqsVI1XXvnZN28c8uW0GIrdnjucTcYAY1ZnVAcigfyfCLJ1v5wpYIXd1EsLMaGw3meEZ38
Ksn3ZXY1mk7c5RRwjEZd7EJRPiaC7pSqNc6JxUstSW2SKumP1BCAKGPffTPqLfHM+OfQETzfo2R4
QPunhzSpy3uw0/3GjA39lKjBKlLpSssfI3rtRajnHemb9s6NHD665KO1xLAj/Dlsgd7lqwrP3Z5H
IK4xF2MMksQa9qq7UT7JMYcGGdt/c5bA4HhEUEfkO/ejEGG6UyZPxmEyh3UzkxziFFn7NflGIqUY
3kno0ijtbfMUx8c8sW1OAs6SVvsw+qagUI258mQ17DyZJ3BRMbrxqmakwyy/UzMOWdenzA8w78Ui
NbkrjQmVHuk8NtA26vCcpei2jOR/mjX1ru4I9CvPt3WjLguf4EnVT1bHPWfXiCJT0LyisPy03X48
QGDH5MbWf+gEt0a8dyzY02XeC8xx7LTFbBubcnBxK0p8L8M3/6UpSGRUr6Ua0IIX0sQ1KBGweQTA
C8PYVKl5wX83byz7kFZMfyRYsZUu0Tl5o7pUik/RtTqGA03HQ47ceOHK/liG0fPC97epOw5XTs/C
saRGvg+Cir5NuPj6HbjM72iyICWc+xMNSGF2v/gdWdMkbrB/56+1D3PWjt9mHmxrS6Q5wGkQj3OB
Ahy28HiXiBrIJOxO3eTsWtvYj4btXEqNYrMS7zY3fUh4JScxCvJoUIuuygdpJ7P5ms/AOxndorzE
7sYxsgbXMg/OuRxBhQCjXnjMxxNfQMXKdbArLpAcWqpfpbd1zX2C7eNlHDFTjL097y2YnYyQS/cE
p39MEISyTF1EO4Q7u/HvhwrZMYo/HCudb+ty7WtOdJOSsJmHKuAzkCVBdPHIH49HRZXLTTezwing
QefGsrCEmBNMgJhSog2s8YE4GPMkx6QgCQVzB/6Jegaqxn0cUhmzsnVfsvqrunz1sgOLt7/i7gx3
zlRvTCX73RQI0lpyvpg9NGa9U2jGETajJy+zSXPSd1vl988InLe4m9N1E6OADYZN4eWMm2vxuEqi
rGPJIt9sU7t9R7oxc00oDE30SH3Kaagth4Awmwm/ndeCQrlt2ePlMEz/t5PzbHE4afIWuT6IjD0s
7OlvDJmOq8Vsj3E5w3n1g/fCS5etIQIKfQABwb5ZdnEfmNA5+nMK8h75YJmYQx5UyMUdlgC0vWz6
oPYv44y8dWLKEmUW7ryxPZWimU6N4nEy5gbqFRaCvpuIJpn1vWg6dZb0dwQBg0POEEerXbz90tvU
KvVDurXVBSTUGgcbwW4D2PlkluGuG0EM8O16P1wv5rvJg30hFxR6vdmokM9vKhtYGS2bG8rC+q20
wzvDQ/LPhXeM5+FHKRSxF4V5ifqfx4HY69bz38eyiA5hS9/g4EbnGcF+12YUUUYEkVKXUvmmRN8c
eYGyT65sM+VphJ/b+nWzzjJiRZM9Vru5M157p/wEfTLTYzg+x1gNV3CrAnCd4iOz0QUzl3E8wPDh
gC9mZ+eee6iGrLG3Qwm2NFCl2rWee846uFFubV3cMb1k/fJrLEDSGE1BiI7Qn9LpP0vnACWBQE10
Inr0PhfUPGRxzbWNoc4AOqSaUB4B9SDgETBE3IvhePu/e6KH2At2UU0Tr0coMSacWHrRlxFXx06N
t4EbvZk9RadMoX6bPTTE3E14CjXnQUcekSCnXahjkCyu9yZrdBOTLht1VNIlMxnp8KRPijLQcUqp
g5Wi9amRDvehjlw24IibEHtfWq2nId+4Opw5k9IsdIhODbAvwCZRqJgfLJ4DMW4TMfhEPGdijgMN
1nEDQAXQCoKueq0PSP4smBmDOhQogjIL2dFwGd64ZJ7qAUC9Ia39QEFMreOmKpX3PriymKlWOa5r
UqkL6VSHlGpCWrUqlo+Aq70CYt3/AgjwVVUsQY0OucYpPhY4O+Be1apikpiEB8DlpMEzClHyHCCo
/9MjNwsjb+uSouVhnvcnQL27lIwtti4YLqRuc6O8+2Z7T+GWzE9x9Wn7mMjpmuR14XNAkEnMdEeN
G6Ru3MVIosMemgO1INjU2QFPtIHJocXGA1sn0HnkHgPhJB5HnVPudWIZI8fR1xlm7K3AdPcmxo4O
g4etnR5Gg+STYf4wivJk2vM2dK2fPeYQD5OIkxXpJiIjf9NpB0mIlaTDUmKUeEtK7TKh+/qWGIzu
nU1sMj0YwbQnBT1q37bRW9q43CNAyVl4fO1iMUA7r4SzL3jtDjaXPqdbJMcF5mkHzCATew2/z+G7
Z7TJEMrgbXfYZliUH3CgPDv1SAQPY42vHTYKq83yRgWYw/eFA2fWXhxG2s6WTeUdUyxj7RUdRNUZ
lFujXTxpVzww/mTvicEnLca1K5PXTHRb4Ne/O+0EilMqTMqgx7ZU8tCq3PauTijWVkOCFR8zUaFd
RfO4tydcRp72G6nhZM7GLoAd1WKEiV3vYUzqt077lMzWe2CPupLawZRhZZLa05Rod5OtfU6tdjx5
wfRecUgru4OzkHjycQqtHVozlpE+6mZ6spOQswpcqu7bT6WdVSYWK4HVqo6dhxxJehVEmYtLiRsk
1yNsSWo4yRcmn89N0zzHAc4WW3u5ctv1btphM2iXF6r9xCIm7uY4OjXaCaawhGHRp/Nm22inWKk9
Y5TSP0vtIqtGSiEZhnIiwWHG5mJhcIvpTLvPBDa0EjsaNp1LgD2twaaWV4W7dzCuKe1ga7GyTdrT
Fmh3W4/Nze31HNE8BFO5STKFD66HVEiGd5dikXO1Vy7FNMdUN9vFM8yNBEMd1/RngcHO0k470sSY
HrT7zsaGN2s/XpIFDil2E04AZr1Eu/YS7HuD9vGVGPp87ezDDfWeRw0TPcZmWTReWQEf2cm/xolX
XgRduFMaTIcgcuHnzDp+ju/e9uft2I/TIeaHB95bPkXJVvbUrszh51TG3SkeVEehN38nxIGtWQXn
kSAxx1bGqf3tVFRgmUK/W/H5bRnGf4TSOSVW9pxHWzYU760HAaB6iF33dx3K8SakcoRIakeHmX5U
t8PbAN1JAl0JQnoJTZ39HAtwbE6BLdW8GhkN2IO7WZJwM+TBlZw37yzflUFwl45PITOGQmfwugog
qCyZeFIK6Lr5oazU7bd515bvAQQ4R/30/YmW+Wg8gGvnYVeBpS+Sn3FYC4aY8JhVLmFAAYEGYzxu
+oAij0biiQzmQGc/cFB3RyvSUbS7LJg/ZHCImvER5zq3Meq/GWQ/pjJ/mlZzO8WUP7N7MiqfYncW
1KzlaNmhOuDcwHjfO7RSGd25natw0w+nxhx/TDCEIhUE605ATQm8k2mJte9zwCYA+TlNW1+we4fK
Q6fIBAamGtkKewpzf+xvCwe52+Itca/R0Jcda9HysVvpS9+lWLhUoItweSo6c3KuonpjBMZwU1E+
vwLNRlcyGaGQWoMNwLLoFFfLPnTy7iFNrXc/0vQknhf8580rmM/4ls0KR8GSMTBIoYPF507lFqZs
VIpDmo0fmSsBWMJNFXHzJgYoY5YEXmaBDzACqH9SnEeYRhAKzHeDtCpmcWO4q5d2XFkd7XVD2qqb
vlaK2YNicYqKfagfd0tFLYMfJLcB2ZMob5v9ACgNQhS1kzR+4nTceF5wlzh+gXk6nleLQQwkGe+i
IMEblQ/9rrDzB8Ssc9561pOgaGSfxOahqbBkT71zTsae8ut5AjQ1SCw74XIHmOlxtm2SuEIFO8+n
syiZp3FjN8LeLT/quZcbNMOM1bw+5RNzmMlM9/NADHOKqJSIGoJNE1Uc5hIfxikYfo9RhmMwWLHI
lxz5Z94ZQKDbxCLf7dovCXiw9bjQCl7GgCqmWwYwF6NAtxqqW39ymktPNWjre481jSGqpG+xiT4D
N9u1Be7Cjl6ZGn+yakdsl5AmhiDVHbDvXiI3YeyuwyFCjaAFREHcK3XgqKGVu+IRZ485Gt54LfKs
xE1qbeF/7KP01sX6w+zw1kusXT45z94CbIvaZ6YmhIcp9Dhkhr/i/gLTDtB7cY6+wmNVykNpGLui
rE9jJPcWt2ZshJ+uHDdDS4i6Fo889jlcV79Kp/M2nescrYSnnj7AjlZ91LVFzkICq2DLZ5bBpRnw
aQqIaOxZu4szZY9ty7+nSWkvFU54qb2/1fSyyOTdTF9zdPVVMU3BPgNl4TSfSRnLJysNxEX/k3Ss
G5xljH/H9gCac6/s5NNgsgkwVz14ibqLCzffZHh1agQH1h0qMvyQXqR2uLHU8jPrU+swSveA3hRf
WqOaz0Sk7kzuTwZ32aNvuw9Jq0pMk8tGFDnO1Q4e60jjFTyNn70gwj1FgpYc/8gUb3nwKRpJRNps
hoRVmSEacRsHEF4d/QwofVKk71ew41l/6Vai7/h9cAJrXeULcNHhNR4bTqEcuS5xY3AFwmvv0QyC
ulwJCMw1q0+5tJdOeySAk30Q2mdrwH3oKLIlg2gJ80afkTk8lsWOtDmip+HCjRnfTIUGGSXjZo78
aYfM9+H31WdWjCuep1fuXV//+6r7nfclwzZrlwjreQ6dau3O6Wew2BRlAb64CVzvvKQ8SmY33FRj
u+k652TwtQ/hcOmczWQgemOH781dDfAPRfAhVvogwW6N46xVbim5QY2gPhFIQ3TM4yzEkziuLwmY
WPQNGR0WCcY6vfapm97hOyzPCv7yAmmAHMet0YRPrWaNzQVAC6sZMEyLpD7aDpQYVzuYLLM14GH1
t0t4NM1WnLDWrLtczdeSzs2VMYKEzR1dKOJO9M+aRBG4oA64kYgiNzwWupKTZ4qHyCEj171l7DaT
FOz+0Qjt6NhvGndIjzCSCRvkOD94/G38aEJ68+yH0uy/hLB+uOLRK1DwOMa9xyFeKZUiOwWtCOFb
pE9d4xwNl/0aDNCtx6GXGHKLpUKBalzKehMsyU6OHQg2wREtEjEVNwjkATTdvvDe4x5bTEE55Nqe
QN9EP2nLROZO5oM71M0ur7XlPnbDg/GN3pdvRuaHKxjl2fE0LJBQiGpg8rSQEAvhfrHFwWkWuuD4
/PDBISC+yvUvmOt+bfYTIJKRDQKFiz5QL+9e0RZcZWFzjHhAbBm7R2/AJsHACmbg6QTMbO6PpmzU
SQqaCCKLpow4lyXAw+TTmstgA4/J5WDG4Z2BOOQMC7uxa2PAKAiB5EIQ2Jc0AsJUNGugfN2AG1Mb
NHC68ELjqtxIF89ibgj8PeVH5Q0hG7GA9k+R5Hq7cUi0U0IGbrUznbnhOb1ss5H1Niv5LkKFU0QO
5SakYyqx3p1KnyUUX2HAYh0K/mkMwmptGKQPG0bWOr62uA3aPpEp0Zv9joeeLNSe1IdH4uMd/MTS
JsUhaRkAcMhC/zkFlt52KMTlrsoKtkfi5IzADwtJZ0qQusTCKBKy+OTWPDvpLcS64vPprDPFa+90
GikLNyVGLEJg+W1my9PMRnkfZjRZlGFnIuzau8GEyVjm3gcZx4Nf1vdtZYlN0y4v1QJIloM4K8Oc
NKh9HCYceZ/nLWiDyL9ZmSNqrx1qKHO50MyIqRPIDuElohoLXgp/CSQfBOzounKuEPPO33asxI8e
w2x4NJr0tyUPacyloia0xr6kbM04dI39QS0Msjfhhpsl7HdDRfVHg2uXbf4NUzg/Vcua9xNdqrTa
53WHmdhu380Oh6f+6cLF3S1snJiK9oqNrTO9TqRtaM3MReBbnLAHWlI8ZJdiQQNJewzRPIF0gxCn
xD8dR9K9lG3x3Lp7ZM+7trbClRUjNpnVoapQPr/Tid/Tz/+t03/mxoyp//Pwf/VevH90fx////n/
/DX99/8QpsuInxk/3Qe++w/cnPsHIWUHS4CgKgEXwD+G/+YfhG2Zilr4baiWF/w//3f47/9B6btn
BqYJJo4RsvM/iezDvPuXcShhdibxiBWA58i0/+ssuFg8ewCBY+LwatfL5HR4ajjDYvemWa1TCNxJ
YKwEvadXe6bks1DGqq/xj0YpPKsUogbpat+4sZfqd44bEXe1E19wWs0rmuBjbj95BZ7ZHUVwla4T
najayvQxZumHfGv/sixrfIFhtF6Ej3Nazs1DaQhcRmt7acQj/NA7Gwr6Lsw9dDP6qEIZpk/gYiCO
aKchqsOmAEOKFFYQtE3TPUVt81GNJkvwEp0BeCF6WhPlmEt6ssPbmejOuVnASDo0Va1b0aofUdyM
MLpKe9t7TbQZmQfe+FNVPruRalceEM0rfAH2r+6CVTOYXgZskaeZXErTYZaabTXvaUigDGes3wQq
hAP3+ZwmzSFYUuvM/dncLYm0MBMk5TYbLHVwjfDLsqL6kkbqKGRA551HpqqOdBmBb5S4lOF4Vfgs
2Vc0Zzcmpdix8K9RFxboGgvEmIwGh1mF5YGzFBvdIsHt3A+XGdoHpWhMfEMnWkG6dG5UWBzsbim2
YlE8F6JsPE3taR7beG/by1crqnhn+XjV6jw+WtNgb2Cq+OyyBI1Kbv1jqCRmuZ7ZdkUJ247TLRjn
YWVP5icjBgnOYfqiGp2l2mg5ggURInfgoUUu8uBlRBbazvRvOGvQ9MhTfmyw8hEO5vEiKCLnxGD2
5m90j3a3vLYK96/RS3WTj/G5EBjzm2Y5N0DeHr3sxZ7K8rkereqhttRuQJ7ymDHdG70wfogyvF8G
Az0uqeINKTq066Y1boPiq5OTdZ0nPI0FKghDOeldUuV6l6BMMSl2MR7LaicCFutgKP17x0c08SyD
PFvOEaHFvTsK+YIrDx3WjsBWQ0MtrLUdDT/ipjn1Zj2C1kMsGNhA5JO1nXz3mDsOa0bHSSgLOEQM
U3WAFsUfp85N7ot2l9bqLZLvhU0RKBNme4/nAQyQ/ehPrqYfVVxTiqGGkhyWDPdWjdZmJmDDJkwS
NbTLu9iLfqa5IzeWyh56k/QTaCdmDYmzxq04rDP2xQn+atkbdI0REE9pQNnGZH9aJeShtcYvMKz1
ymBwWiSc/UYJydrvNeIIB11uE9dcBhSTln0yeY/sXAX2pqx9a5tO/NoA9vROQvinanLcgkQwt7yI
eYNvBkCRSVK1L5x5Ow9MYfF6ziuvp7SoTOCVJe1VVYpZXUk1WUzNs2TXE/jGyTV1/aVEBOyEbW0N
Bf078ZiXhgwcYC5u7Mh9G0sDwVFI3OVV8SLYemBQIMjVJ8W2VoT8E396Kq36s50ByzkjJvdBA2MT
ShXnAtjSaBj1EQ8Kelq3RwSJD2mPa35OR8jeTRmBHYPVJPszOXQy0UBB1sxfsaJ2fE3Gvp5ol2jo
Qb4JONtx1I2YXmaY5Ae7TA7RYr/3LVJGk/jumicfhZVb9sTT3RCSKZjI1QKkC9/y2u8vE5i+VHRw
4muCBMNtLGX0YHJcrQUNWabqn8pMS2fuMlK/ufbaRN6NZOIRrU218etx1wRztfVKzhzf37HvVWx/
FrzCtBmrbYfjc5PRRAP7P6ZKTSoKPuyU6tYyv1ZQhtfNkhfbpAE9HSi9z8utNSCv9mnRtWIjv9sD
BrguI+71dP5YbLhonUi2nALifewzL4nYZw8d26DFYZIaz9VH7TD+jEpUrZTthRl3cJfijoasJtkn
o+HdcmqNQ9uBQhWH57poTgYCxWFaQm9lGhZUNLvvdoR/d5OSIcfI+DjY1SFwcaLXSFqpgMo3dYb7
owWD53NR0XjI2dMZOPx3zX5EKiiNdmNVgBoFQYwqP8ghOgRx/1ZaztFp/NUyc5JSzi5Wxasf3tPz
cuCod5rkbWhOJ99sWb+6C6SD3TipY48RpV2LMtstyBNjMp1l1G0mH5XTlVs1w/Rk+AdaTe0QRu7p
QnuuRvggDTXKMTp9U27ytLwNY06nSX2ABfY4tPad5f32vaJYU9qzdUvuEEZzjKTiGsxVXiIRh9me
4nRuauiNelzRqUsq0PVMxtXgpViGO+dhQh+TwrRPiTmROScVNmPqtBq8Bq5rR2h7Nsd2Rg4J8ZFv
8uXcJ4dy6A4EjLmSRNFuc1pU66EldBG0YLNAgTP1I2WBHGEqn5rkpb8PndhauXZDHTcCddQk92VZ
Ym+yVatLv7dz058yt2/Wdhg9GewybyIM30YVrfKWwUhKW+6SM7qMksvYUAXUVRWDNMpxiyM3VLMZ
sWLftELcuy6au+VTVdvYdrmC4/fggAw65WmEacboPujUhpdY0V5RmciWLHgq9rxtWtMg4zDRgd+1
B54KWmtEgQjiZdh3zH3y9E0O3JgoGpxjVfszTBaoo9Q3GMGbj8Byw11xE5UTM9RWvJQ5d9ycOtY6
bLUbeBJPRn/OG4/gAyga9OHqVlay2YnFeuFE9mMcS9CUSyv4gJZLkarnUuUCmzNTqGJkeojVAag3
ncrTvJmkh1G/hiMSTWBIieO3fZ0yxmGENKZyV6SBRyrDtHa1Re9yTBFtbtv9zszIIxbepmBMdFPE
lC2pBZ8IFJRV0PfUR6f2a5M78SbzQhIWRRBuR4fxb9lWGQnt7HYUXDdM70k7FdST4uQuWuDo0YT8
31M1LE3FicdaOdbFjumWaRTfYtE+UQ+p7zq0FUSSm66VpKrJgm6jkrpqd/wt0BHbLPuEmYlaAI1j
CpS5drxVZkfQKVnvyE4GKFKpbqtsD7kn81XO6TFR8mAyzLlZFAuvxD1kcWjf1gWoIzPoef/mppcU
jdI5ygGp8D+j28E2X8OGbBGEQtjEPK9mOzyJoLrjiYqPamKSMmD94Zttfg1LdjKnN9GSCETZ/8xh
At+gYfmrIB2+lMzRwpxxw8g49+JPyko5KU/TtV5elG4vp7G5eFDdfdf+8towPXc2IX0rziEzLuJN
GUPJ4rgucBxtrDL6JKLECMJ4n+VYXBLESfxOyL0qLXptrDFWrmQOEut1lqf9ABSPLYE1jg1eD/iI
MHLb+BrrRR4+3afXg9ufE9ExzOqfx5m+T0VoVxmkwPi2a3+gFbqxkz0DjmB2z3GJaA2hdt15NkuT
112YTtp7OmXOrop+T+b4TGkm7aEGhjWjMO8AE8vDNOa7AdvpDB8OAopAwMzwhE4uwqxt/wCPQLCw
nbybxN6W9uAdmC/iCfAGAoYyb0kF8fxvwJusbJBewHQLrPs88Zs+gM4Is4e7VFAvgF0AhYmlpPA0
2lfvSBfsiClR+lXutQ9LG74W8Ti/BMG9MyGKNstsgsWvkSujhQ5w2hjyebJ35mLE97Z24SyFi6dP
PmbKIbbjFPuWIO0N6Zx6H2U9lkyPfJ1t8pFX0o2BMxYrnx32k42xZTVQzVFZzXToVqk74HhrPdJg
xZJvq8Ji9jr6O7vX5F4/6M9uLn9EqrzGndvs54YAS1uGt8tIkOn7M65SFJQqliTll57V7i7hEBWV
nX8MQorR0NqjjV/wTQ699yU8/0FVVnSibhKtynpUEatnXSzPAa5joirtJo2AJdhICFiKqSEYo3O9
ZY0Tx9TEWNIJeMw+I51z0duXEOfRTTLM7caLS/O2BSnfkdgmyiXjbYmp6qjw+xgMaqPasdinA1Tu
JEtwb05y45K8AT1R3BfsdOn7AVeammKPJlIcpOeeFsVrC3BciYi2TKMan6I4Mrfp4L/bjQMLopns
/dj28T4jr0fs9Wq0tIf0JrnFYZnRq3Cb2L78L+7OpDluZLvCf8XhPToyASSGhTc1V7FYJIslkqoN
gqJEzPOMX+8PbPu5xW5L4a03/SJeq0UQQ+bNe8/5Tr90fBKGvUR3VnadByvdDPWFbpXWVpl9uDa0
4QvKGfRoYrzMtPZbM6kenFFdpoHiuJ4Pc1o1vSmVXDTLxxRZujeNg7XYxRcjLc5BHiHc2EWJtuLm
Awi5cXr1OBFVtGY/CDcVkeCoEeLbihYHE4SOCKG5smno5/iDuCNXNQki/156HRTM1N34AwEXnBRP
EP7dW2hn26Sgf90hs2Q79t47XL8tARBfxwoOud0x4AvcTpLOEN0YY+LvVBkXKwLxtok/vU0lQWEW
IOWhHKC2uvl3gBzB3PHZ54Q6rFynPoCXwvEc6jcIEqEnV/mb9FiLU7qNU8hdGDik3sJHuqdWlqSD
de/KJD1bBXu+iVXfQQEahXefeVCGTWetrJgsBhtbPqqxkB4y8PitgsOxbMgLXJjCfdISq9rXmTEe
sta45TPh0OKxKPVsh0tjpIONw27f5rSnXHipzDgiRhZhuPk42nwsYnoe3VcIUYENWDfBWIRbNYzf
qV12Mg7StR1b6cqwZIOyV3BWTl8z3eJspXOGJqj9hzKDAKnNyGYPO4TQPOMul5W8DYIRrgx5LW4/
/kAE9xS2IRqIiD2w5IwQWgGSgGDHex/DN+Y9KHtMbKFA8ZaFSFPkwKB7Soo7rafc9RzaqqmSf6rq
/7+2tVzH5uyFFeJ/72w9hm/hJ1/Lv/6rf+EoLYWZA4ikqZsQTvj7/svZIv9wiUowXUMhxLWxG/yr
uWU4f5AOStsL2wlEOQfo5L+aW+oPc/6rZoSfbprSlP+X5pac7SQ/Sf1Jc8DuYdBKk6bB4PVnqX/h
qxT9bkjuWAvvNUEZmY8PncHYKovSVw79MYuXseWF69f6YFYb2x/3haAjrI861R+xQAvgFWdr+P4R
yfuXm/lPNoy/GSBck6vCeEP/z5JsQD9fHglkQ6LF/IxOhQMQ/x9kKs3xMPGXLo7uC4S4QBkRmAi6
M8spZYha+e29Dz53F7rwBkJWOYgir7XB4hTONAYP9/1vLDtyvoqfb6JC92G7WDRcIZWYf4u/mEV6
9LZNN1LM+DBFOH2a6tZjVWLOdR/rzn7MjJ0GSmhH2Pu3BK+KnOx+3RHneCitlC6f7+xCnbl00Vn1
9td30PjcvJQum560UaXr9EIt+cnLIWxrmkzPpUYSHrFHgT3RgIIFnHnZ8+Axkxn80USVX88ULXUu
CBA/FTBN9kEmTIT36WqCYgnoqiIdy9l0ASbCocfIYLbsz4CXSZHOwr3Odr1nWOxDC9OwzKP9welr
YWd8HPT47ERGtNADX/+NTcj8+62f028pC1zX0XmTP72/XWkr23NxNbtFj/i6Mq65maPDyeQ6Bui2
nF29zEDCeJOMuX7inL1VxATddV7/ODQhIGEaaETCUnx1LINFaV4kii1gFxkx9v6ucokP6Ad1W5oD
+7iLv0KyG1Fqcxhyed7bMqfzapcVcD4GfPMEtskswh4tAxF3Gx7hM1NwoolJY6zvyiM70GLU8BFD
HTG6zx4Qge7JwmWQSETmGgnRn8vu/+roMbDIfXo/XSFwySnihQ1Fq/3n95NWiDvYDdlFeoG4OcWl
bgNjDLxbLKCryfneFdrXVhN/WpObaJ6Z2Ccw6Hgp8Bg5PUZ3B6uAOUIIH6S/MWaHaDbVDCJnw3U+
bqYxwlwbyofAg73twEdeKI0/DXFgIpGbhhGOzO+0/P60Sv/6HZ/TaP72+0Hf1G0sSy5c0082KWt0
1cAQEjC/3a6gjnyb0bEz5XbO9RxsLjEuMI4wrefEW/GPuNFWtUyQW6YxcMZERwFsb7EgvMDNwL7Q
XX59hR+OqZ9XiI/lH1efgEosnU9X6EUDI4yhmigqneeiys4wcubp6xXQNFF1ZYqggCIC4RIXL/OC
smLmh+BJddGjMx55KOKQXGWHwhnf8Cgy7PSIH2rIB1kMczXc9Mq5DAIUR1w/tGNMMgXu4dkjy9SA
eTu28oJa9jdLn/kPt94kI8hggSFoRDqfrJEy1PzUL1lU5p80e2mbgUmDB3NOQTNwOu3CKZEWmfEQ
TuWuMKJTLXgVat18mB9Oi7hgaXfWPvbUsCBnqknwCYdABXSHWCrQl7SPI+/oxUialXhwZpsRHMIk
B1FxnfzqiontIcvQ0WsW5AWdvKghJxvAzNylSpqN69FcCn3gEpXBj9LNnhvFvBAuiBzzM2lTZNtE
zltgBDe/fub/9FaasynVEsJVOiTkn7+6IkqirjHmsZFwv+RwBQXM5bjQSKmpV86ADgoGzDet4toC
Xy0S8/rxbjYhaOQ0Cd9Lo9KXVhS84znYu0n0/uvr+7vLj2OBsqRUtFUYIdnzqvGXXatUtc2hh0fH
6enb7HEzpuYlJocUqtNNEtQvg+WtNUWoEAm9wcznuOX3RPjgwUHZGTKDRxV9oynwLqryZfZuz7hl
svnQMhCowRQWb/lXUzMfkZQJfR4iF8m31EJDlpL+CyvAyrWzPuGFmRrQyfAoIHqaCz0zD7UZfENh
lzEHA09WkSeaO8F776SrKtGZzmoGBiVea8kHH8+w/bGo7ltk5nAo+Pkfb3ptl8cp6R/aGagdmXwN
nYONGxO4G0YAXuJvM1CjLayHyYfSNlMOInGfKnUiPfpFn1HVv7njf9+LXfTMuEp1vhnUG5/u+GCb
1PElA/vJ4ZeeWROWZ18IXuZEamFBDzgE6fd9CXV3/i3kDARJcz75Nopv3Gvl988SwZWRmicv1x7g
Gu7rfuZ6GRtfWMhSeGlCe6m06NGy5verRQoIK5I6KC3oDn6x2++sGMfKoX0dFT9mdkjjAwSa8pda
5+Z5dnbkhHFbmxrkekWhl6yqobmb8dluweDcUOOymNob39Je8aVehGoOdVju9RmozRD3wcA9ROoz
sZzzYvOx9JDIsnBG7+3XN3MeDH9a9pnLmhaBY3xccmYgf7JKT7UqCDiUKFemslw3qO1tv2nX5RPS
JPwMOnEZut8sO3fKV4lGlIPpl4hk+N0KTjm0Vw51TjVGC7tddoAVDJ0kKSeI6W91zoqK8W7ocWWM
lhQr2u4HMmyspcXaSx5GC+Y7NLDC+elSG/xo7U7mccw1JndO+0Ipe2FsvCZscSFjEawpVEeAjz7T
oSZvlokrk4OVHIKwQPclg3OaOOqm7DiSIXp0as84OJV+EICmDgbuS0xZQFSioTsyUqPv3dThNg6w
THBbSDIiSdglMRhJk7O2m2FTWu4DXM/X2g6KTWTIk6HI9oV5RY4RZXNdp4A+QvfedbthWaUSlhzP
ldzBxXS0Sia+edDlq9ht17QNaFwVeKUyGD5oLU5WwugMSxh1QQM61u5889DW7i3VortDKD5ODIKS
3pUb5qE3VqVO03xXoEE6y6KQRz2HL2uI6Um1YOu6eWbXt+GW8jCQwXfk07NNgvNIRrhPU7/AzTu1
CNOXXRuly7IMv3skDO1Y8Ld9Zth45Lx4m0XPeW0Pa7N3z4L3F1kWX3tcgohByP0km2mHAarglbBX
vhHDeAPnghyLY2/InzHVpPaaSJ7iFOr5YENDcu9E16gdY58OeXbNICtdGhBwaeSOZJ2QGT1lxWz9
K7BI+RhHmol5I0emJZ2wk4hthlAOca4eEp2P90/QzKCVSfTZi6WN7TpPbbUrC1AYZF0geSFrbZnQ
t3D3qPPpozjHqQfX2VlmuxgmKu0xuk6hu2dMCdwGcss68L8zi9NpMgQbrZwDG1soswEKvxGzZwYR
O+zIaB67/JkHrh/TxNj3LEu0UZ0n10WekOMSgXn1Eg2kMDUdfDErRC/LTpwsTxTwZnuTQVa50ZjH
8hoFW1t66SIzC96ydtwQ1ZotSwwRsGGiogjoggIbL/QnrWORgpKKXCoPJb4WFiDd46f3cXHX0G7d
96oF/Bi6RzlF5tYxkvsxxdOUV6Fc1BNK7z6/sTq+zY+3cTCTH26uVmMIkK+e02UHznemJDXZqO1F
7TpESJIEHxAotoVAe6gqjlWIT3FP2Ywn569lgIODT1q8TCZfYj6xIxVpvHEZoC4ne7qbU9WxBw1E
0pMAm6fKXvX48hzfH9dDYYPnruWt6+zDWAFRk2m+KjX7qREA/oWG+z1nYrnWx6rDsNXtTYZM+6Jn
LZ67mMKMtVnMbu5B/jx7HTsh+easWMmobkBlRaHYgEpBklBVdy0RzANHKICYwZIzJfrLghe1SklT
wmuXuTqE8vib7F218+z4VVOMcsA6vYFF+JprsbkfrGLLme/daBkpZJIFypL0L5FUMF2ef9/KehuE
k29co//mFc7XiACrtY/WYKMb+TrxR8Tv2PrXBDa9m7J8jyG7bBlVEqJqJaQxpZj5U1ug+2MB8C2/
WSXpkjCu1yDX41Opup1P0g9k5xsP28gh6umXq6Hfxxn6k6zgwjVygYlzcFbo6Vy6+P2OpWja2gh6
F2x97tEjgrB6QGkWHCOLRqgJGo6BDRp3t4R40DHeX5TOLM1TZbidWsy1gwbfh/kiqzCfaOp2RC/4
yQMknpUQzs3HxX48XM+soPK5Jj6uaIViz1zip+MxlqBkIMdg7q5NNDS5+G4XrbPXih5CABQu0uaG
Aq53VRpiy2QCjmrZu8yghnzfte9NQA3nGXzV3kiIcvTSRZV2ZwTob6r2CalGUC4Din36AnjYZNq0
G0akBwSlxMWa3SHUzOi+x9AotftEhY8j4Dej6zBdAP/p/E7g/FYOOLEpw/WOblCXN6IRDJkH514T
UEkG8WXE194girwhterkCFwQFbsGozYmd3r4DPy82OQRw9h8eizrtj1IV3NXY1YTQps+Gw2+XkSQ
ENVGdY1sCJkz7wr1br/U9by87XPtUaQCQ2IX3oQmEqUcEsEGgtchHWzQmF36wpYIU2umIRPEXnIA
596OfOzgIBizId34khZqWqUJitsPwlOX0V21oqReo1ZgJKLabVWla0nve+NN8snCb0+iw63lB+Ze
TTYq3tyFrEwitGHY5C0m08TJfCQB2eY8K7xmr3Weh0Gi/qo6u1znLRxBlKVrZofYg2aNH4MtTgyY
t10SLI4qw5KKvXrpG2WMKWWojpZJcFNmB/vW9p6htxn72vHvIM9jWsDmTfcYOuhgwHxNfW47Qv6t
F2XMkrj3lRMyFfKGQziE77ggbtMkCZ8C6TxrZsrEBcnKPZjmgkPA7H21gpM5phRL775heO/Lec8M
bes+JQny4KtzhD6LFEME4SVGisgUJJcylGgtRx0KzFocvVhf6qA/o+0Blcb4iReDZ2NogLwZfoJC
6BNtQZY0fkS90p9bp/o62OG0qMX4o0OrMr/dapmTJEYhRLKSFTrLMISixbEx3jgh1I6pwOLkaUyS
c4xcqESgvwYWkehikWoV7vg2MlmKa7g4CWeIOGD46+VFh/0CCEFTPDt9flGtA7ok6Qn6UlbHCmFd
iTWmhzKZtyys4S1B7MVmEr2C6wE+Ab7SuPRkwoI5P1qDd1SCCNhThJB4F205w6erzuQpICog4S42
H3GI0w6U3X0Z+/0h1/ZjzVRehwi6arz+QYVj/hCY2HjHGAOPZJusa3VqwjQ9VxRIK4aH00bJ9pW/
Wu3TEV3BiMtbJDwhTvbNjmNFAAUnBpIxnzqr9KbQjK8oAmelP1wt4truq6odGcJbJ9hq3tLFdfDs
yj7ZOIn2nthyh3/mVBIuvZFVc/AG39xDrjizO9trvS/VyuppXlJQ+eAUphcN2PayT5PqAFX0NcUj
3wmnugMbvqs1h3wBt/9iO1QilqQV+lEomUPy7rU0Fcw0efEM7CaapBSteJOIVB7WtppFBzIJt7o2
hwdmd1k/JPjzeKwgPbaRPUaEMLD5WWXmblvSpCfCv91OQ2oQFdtARETjGlV07Ov4Ah6ZuXvMrP5j
0+6NHFK+i3GkZVOHkwzeXC/nPZLLk7xNTLVfMypRQgu4YYBATmVkBfiRwxtLASrTPF6ZvqqPAb0s
3HBOu5BFeWe5dNCSSBvWoaT+hEaEs3DW2HVZ7a0zcGvr2uK9Bw6OvCmolwI/+iZ2SngTFEemIQkh
g5cXUR/V4RzraHQPdSxJtKn4PnC4XcFAfycCRy3qwBMLt8GqPU19SkFJfS2SjgYNe15NM2Yre4ZL
bfai9OGpJVNzGUUk2DIEevPqAwYsNOKNS1Clx6rFCXT2WHVbGVH9cmQmS290b/tAHv2cwhjxY7GJ
vVcH4QbqEoffZr73VTlUuxC0HlxlmhvaZO0Ly0GJEadyjdcvX+MHQRQ3ExbjqvDZXKsVFLQSxFm7
G4bJ2IseQSpvKlcHpbfyw8vHHtW7R6tRm1ADDU0E24mngTuz8e66m6Ax1U7Ro1qEeb1mPXO2TgM9
ls2bExJ6pAJcC/B79OQUqXM15ZQlQNuQ0Ic0JpiOUJSVnvEwoijZK1P2ayXpALBlLHyMEycREsHM
a1tYNbjXmsD0YtrrjkLg0vYXrMW8wx684bYFSi6KlY7lgfQkCYwGDMmyt0zeX7O34fb378WT7Orw
zuZVXqTCC1dBy4fQh/550tPkzw5tHSPGBD96MvWEsoQkvl5GOp9uwhvfpNdk8l77lCZUaqenjxI4
76E45BOBjR/PIdIP1EL1tmowiE5a/CWAVbzqDVJIHM8GQp9CHMFOx+mF7chFmZTGXGRiNA95p4ge
Hen6OopTUDr2K4vQyvVU5uuq0wEAYC6zBJV3To2tqwyQA6AYJhlU9i0TPghjEktylmBVsPgSo4Q+
WTLG2yB4Mf3WZ8/iGBq32cbudNyFGVE7RNsvGStt4kA8ebApd2bzHE0jMxH6QeuSg5VVn2XQewvB
jr9MkwBcCKNYx7VITOZXU1b2lfZKuCQJwbzJtUtIFAIjoqhHtLKzLVVsetNOPaSPpG7Dt9l9/GOQ
nF4LvZpYH2kBpEQo7zR4OGlLHsxoC8nxdWSk62T1ui3ATtKmJ9zBmWI4sy1eEINLLvLb+k5WnvaF
2wn6pDsXlRk9glu+Ep52Gfmdj4CTOY6ze8i2qraiymk3TyMKNFeAQ6xccSMi727QBnzl+SBOeptw
sYNob21qnJvYqW8Fx9Nd6kRk8Vb+mdfwa5XFZCTYSMOieGLeWyOI07zJPph5Ztx2ocVRTzSnOOO4
OpU9H4nLqbVpTHFk4OpufS97DCbXuGlzcCVIjBYfP6x0sTcrV9N2MQRmgpyZy1bVXGMF6WNU+inW
aKAOivnN3smJq2jdih+E8g7zaPYycPYlqPdOwgLYNVUK32LM3JMe6ruW/t6ip/N+pyfprfTNBHiE
7dIBzzdqmOz7YfaMshLVTMyoHGrsdlasewdFe8IS1RacfntrwEjHT4j+k2RgMFlOnGOQzvTbpJm1
c/Ncx+i9L1MUon+uJ3oN9hDfeDl4g1Z78PC3LLjr3cE2OXgLZBl1mCFDSLsK3Oz3TNfko901d4ZN
e9v2y+nCz6Rjpe30eqQCzEux1jR7FhhjIKkK8S6F8LbAhJ99aPpk4Gj2DRj5m9bG+UPeTbzXKu3d
sD2xJAWeFt/IxNwEM82t0MGA8TzOeixuXcSMO6iTX9sJC1CFaFKXcNpSEsi1AmtmE/qgF/J94/T+
RuY4PKYwjXZxYV9aqaHxJdg8h7eUmf05t/Ju6w19tCiNodlZafhSmJogZs9pkPj67y4oHSlhzIwp
WpxOJURhZiYenZo9uCTtblHI4NWMLUANpAbva8JoF3Y7CzKndpW5T5mK05MRo0SatHn4rk45o4gz
f5sJ3btdS/RBh/fI5OaZWvmaF2QmI3ZK1mltw08iVWhtNgIPryLKqeq/2kD1bjJizVdZiIYqAlPg
YSniQD5hykk3Jjw1UtKXQKqTTXKVGfUwseI2LQ1/72mlWlPjM5tM6KQJy3e3gxu8UbR6S0l4bgBg
iHPOrOfRm5IMmJA/ZV5jf8TWn5hI/jmyenGA07X5Xk/s9NCJF6yexSK1CpM1nEIkQa5v9ro42TiB
EVCIw+QOzxnnkaSf9X1GqR9KhIXKpELkILAH+dpumqjHWJGWatt5nFzs8eBWPYk/VnTjt85lIqR9
XeseBNM5qnVyn/XU43h5SVgLmbtywLdC8+ClcylSvpA3BIwB7MTKMJ9U2H9pQdublbtNc6tdxkoI
VNlUsvDpP1Bd0UZTY0Aocz0cOuxoeBDtnJfQdyEJCVKQAdXF+CsIahwqejHeQIMumwB7lB7bpauz
NwI4OtqGvVGZ8WZW3Foo1YCA82rdOt0FW7TFkkjh9NGgwnA3LbMeqVqSOr/pR88WmZ/mZlRPhkCB
ILCOmg5NiZ8nAMHISvzhoRXzY3aA2qCMQtJG/N8oKDMEEtDSGB8yfXA3ta09t0FX7EpVoX/Mg2NV
jftGGfGqIZ+Hj3EcINLAoaKOoLYf9beM9NOlp2WojvwqWUYTOsU0Dc9UYojnJOLm3PZWv+kLf1Y0
6MJi3mIz0pjbGsQ4/PxLyWGAkNZzBMG7xsC1a9bogIZdrjH+MZx+Q4tr3TQcfqbsHaITbKVKD1eo
eW+nnMT2jjw1oYujcJP21FU4zz6u7/+zBsZ16bz/QgPzWn3/4Wev//5vP7ImbMb99//491kE8/Gf
/SmCcf9wdOiVjId0gzx5oTP5+FME4/whDWmSMcQwSkA8VTyu/8a7yj8Maeg8TMMgoYKRyf+IYNDH
MEexXF39N/n1/xDKKudX4q/TWQHWVSKoQcTB+2I4+s+vTM4pDamnjy+QxAT6W/dxaJiLzuzOuY0P
wRA7qzd/lKAAaehzPOn7+wnTupFdEZ8fyzy9/8v9u//zJ/81QpVI2n+6ImQvlBDAqZl9/HxFleo0
Pg30BMnYP9smkpWZTYzodgViCuglJIemGyA/JJs+TK5pOKJs6eEOtU56tYwHEUV3ml0/x+FI2DAg
yEUo42tCSEfL01i4Tnce8/bZYuvrNPeiwVnvyZcqw5UVFMXCCWucIPyqepBe5+ht2sPMUX1jOLPB
HZQzt/DQewBrF1l2LXX/3XQT7N/BG3dq20/nj9UvV+0ZOfOisLxLNPnbqaPYpfha6O2MSEKZ19rt
uZbRmxumxFFvhSzuEVUi4wd3GXjORRWo94zsHQfeuVb6bdsSlXOoM3tJp8gJppNhZ1e/Dd76ID7Z
RXYlBfLaommLkSP7rvbkU2/H4aqtXrFBbIG2YylxKzqrNcykOFJLU5n7mpT0Lrp2BVHwebxydQE8
vah71vngS0rpPsZXBR5nqQpOIZiBaQJScY7+C7ZiyEr+gz/Y+3CoDnH3kOjJg1lGV0r95xR2behG
J1/XbiPmltiAbMc4yYL7UqVYdV33vuU1KwL+8poXz3dj9EDhjkSQW9Poz+2Yg7gV0WlU85U7Nonb
AsN/G7LJ9yvNp/VnCM45SXwCVk5kOQBCZqk1B9K1Xq/pGVfoM1jXswhWBihvml+iKbZV1D3TKDoT
NQewJlYPtfto03noiTcs+XfE+l4qwRRFq++yrH6a+vj6m5d8lub8/NVZNvRCYkKURAf3eaGuQ1vW
HR00BDW4uJFuCY2vKm6trZcm93MHg3tO1R7JdVSGuLm0H0ayb1x5ZVSZ/GbbsOZv/OerQXFnGHCE
0NyhUv6k0LCcgmitWDB44rmptj+TaQEpkbB0Adeu97ZsZg+TxgQ2zq8FKuKF7LH6FXd6OGLfcF/M
vDnkwSEfoy+h6UGpiijSCRUJeqhhFNYQDS6B1Zw91Z/xC3KYhCeGaW0vvRo+FR9EGgRzJkV+L2MO
BKPxQ6PdTgLaRWv9rZv4qzKyNwW2rbElCTXVvhdF/ww78STZxXGN5HPxu5PiUhr0ZOc5neKaukI+
1AFTJD254nKk5ROL+mpgdJj/U4Cx3wgw/s1wVp9lH3+7m+zDZGagDKHY/LR+TZM3BhN9PijWmwAO
R2T3z4OeXwGdXKNGW7c/bFU/fnzr6FMTTlvcRh/eMgervT/4b25Zg/8g0qI3d0PKcgx3XY3y6dcv
oT0/1s8Xaihh6HI+YBnik36l6HO/CmxG5MDUyITNCJ0KqGC6/CqK5AQrb0f8IpPX+DTvC2G69obi
0qTaWqTpu0jH85Ba95QXBo+aQvdksGCZfnLKNfWDRnmo04a2g4WbMqvQPb7UTG8O2GivhcivlYKA
bDaHZg5z9YxdWI1nrOnnAFSm7qRQUNOL649LAWerarOrmfCWyEy75CxeVj0nCzeHti8BIIXvTYQs
o2iek/mF6b7rnk0H2AtOGktD5sSnAKsDOIF73fDfPt4Lzbyxc389pwSFooO9yDJZ5ue+lSRQutnV
U9YOR+HJDJMVKaAUeqf5jZnoUXrGJkHnP8LA3Pz6gch/fCAunyF7O0B451P5xr7Rx9rIA2mB/Sy7
0L0UmIJNB5z0PBhNsYXOh4mjPkVXszU3veacoiZclYN4mgLauVXQgovp8LHk65KbRkDj+6+v0f1c
YvJeI5ZlkaBuAavyofb6i3KmtWtLzwRrRTCz2V3FHHLuybfPQZ8cbRhrvKw1SRT9GdrgNaO9Exk0
/l3VHiwm+kmr3SVte2L6zwgjptS01yFhOF6QHmtGKbSx2Xp8czeZ+huakVtz/BpKhNxN9E461X2h
RafC9khGid6a0dx5PGGMdA+Ddc3rFiD18LFlsOkwYsyuRK0/5DmkLKNHss/n2NaIw5L7OQbIS7m/
jI7iCIob/JOjOWf/xAUhON7aMbu7ZiRlpClwGpHxEjfDdn6N0F1h3R3vAh+WkV+dWnffV9e2alCU
bAgueSLJ40STgc4kv1FZHYrUvmSTsaN5dfad+OiztYcKvcFcfKCG35XARBfuY+YW2zxpEX75jEjc
9pyaYBT5tf06PBWBtUOvTwYRv65uPJb0dX/9YP/huaIpIWQAXQknoo/z0l+eq5tkPZgYgz0gMJw5
UPoK2+ieQIA7x2oeezc2lr/+gf9QeToIwwxHoQwEfmB/qjxjwFBEFPImOVbxamDWk8bRsL4ZMcgg
dmOZdmcdhxW74m0d+ecwBtGKiGSuKzSJC+o3l/P3spPLgXHAadDifwEn/CQJi9zIFsNAwGDK65qr
+MGT7fPEaJZAEgo0X89fTDrpvVE/pw191l//eH3+6z8txoi9ERMi5eUE53zSUZNu3YC/YtfAyFMt
dGiWMopPYA1w4EtGTWRscsRHzfswtg3+Qzpei7Bun9sqZwBDGFos6y9iABUaR2RujQkrmdaTvaNr
m0AAwNIGvcTaN913rfO7hesfXh4sKApWv9I5xvwtiJ1oPE3XAeo5rntbFfZ3Q4HB8mW37XRkQIjo
ZtgRE3CGJeEC05gMiltFoyLV7Z3molLhgDrE+X0JhOA3D9b6fMJBGyts3REo/PknUvqfHyxk0TGx
bA6zsxd7VIFc+E9ZgI+2DxSYzhHU9Rw4akRnWVtMAhuODc7goQobN4rdZTGY2jfPS49aHDyl15bf
gWpUCGh/4yGoWnq8pCB2hqC73YNKxm6AYgfyvB/ARCAqYhz6BWs701W7WMYmenTBi6RptO1tFb2l
PcHOPcJCL8qojECnTRFHMbY7u0Tm2tb1c+j67/PrkJc80BS4+4KRxnnsMlpqmr1SOtuFSLVvekCJ
O3QUV1HlPhAZ+zLMJ5lAIW3xg2IbUcyHdXYl35bKzO5eGwzpv7nfKM8/V0CSzgrSNMHBUipdfuwh
f1lLZF8HZqIo6JK03IL5Rs9DzpWmQwn1rD0nn9h9DMLkTYlXkY2Ylji/1N4lBPqYT80msekezWNS
pqq9jN+jqjsL2If0FjlvmV0J1cj+bj6UhfGFPuJLd6yDEV5ebKFCGBIPzpFxnk9YsZvcOzw4g7UE
GFZQrY2gvOUkuZTed0sWN376ImboX8WqiGB/pu7iPsP9uwJr8o2Y9mYJaZGWsow6DB+OOgkRTvsd
5HJ/aZXaW2BzTKDAStBz6otBiwC1WwOsuhTWE5SJZUQtutRcTEcpsJ5lN4CV7OvKYKmfgbT5RB+2
n2XY9OTcmkFtBiweLOKjqqCc9QNBrKwYjKZLiCRdkcNZCOBUp/UEaKmebkOrwrvchxt+jem2ROLg
pCU4hfYl03KILVYxRzvGFyNW3bJxoKvbBRoWLblThR9uOstGImO5exxP2TobGViFofv4EVoRdVzw
9AyzhqAyA5mUNkApAvDJ6oTZ/2Oi6RBrZUCoWmdBEW1sDBQc1l1tDYTznCdOfBji7CGaNSW6BaQj
4ol2AoG2lSHTMBmmh7r2xbKN18oqn+dNZ97n67Y6kynKe0vx7GBaWQqALNRod63iMGFqnGHlXE+S
xvfshAMt7+Squuzoj8auz5FqBkQyprx7/dBDgerb81wL4DF/qDoO4A3PjGERE1bVgXp0V0Yll2XR
HRLJl1XGzSHlbLZgyPiuTcEmNGdtNeNM99h0jMVchuGTb/EJciCeA6PmL/Itn/D0FfRQI2jKevjW
6AGNNd4qJ3xLNbVuu+lgkHZGsAzi9pK3mYhwwuA5qQRh+Ibt/kaFEESN7GiHM3U7eCUC6zAr2yuG
knoVv9U69Y8RXzm/n8E8vpkcnJ0uPc8H8cTpz+Byz5MJ7qKcQeCtAPBU3Kmcnh7iM3AWyXWswivi
6/fAMMg5VePWC5NTbWR8qVVKFGj3kLbtmdmPnkxvSfyFC77UcTVuI966JfHqtdfoi1I4j8AftNWk
bUTP1EnEOZLIFB3NAMi77S7WpF+dlCdIgnXjs7zFZsQVFPFbK8BEOOoa0Dzf+pwPRcw7qXIByECi
2E3q43wMj+x8PTYPc+RkaTiXtO6e54aKGN/IPKkWkHmS5Vwj2Siv7c69pM+u5268Or3ofYchO9vG
hlkuS8qrWnr7GKqAZXfPRg5pQswxpf1rZIHIDE6E3r/VMQtMkh2bIj92U7wPNMaw7Ebz/wfI7Xku
/63RuSR5BSMv3Aawp6V/xJFwlSOLfQ7oa24nEZ5wRqIULhwIOX1AI7WeBLRy7r5vtGdLJCdMritD
Q0SBwZgs5EbEL6lCGdm4IMvcC4SFS7GaUTY+bPH5cnsPy3KH2WbRDez2gCFVNj6r3v5S0XEfSxZ8
Tf4nc+fRFEmSpuG/MjaXPQUWWhx2zDoVSaJ1FZewJIHQWsev38cDqgeo7rLpzbVt+tRVUJ6RHi4+
8QoKMWV9rzXdUmoRbmHG8I+9AhVwIypkgmxAi/qyxaiYwz/zCZ0z9MeE3SWaYVjHdfcZCui18hy4
0o34VLvNDpvEw30vOmMhhZKMrprEgrouvPYYSZyBepGO2T3C8aCbnOxBhK9oLJGKDeisROQp0jIg
gwrRZVCZJGWQr2IzuWiqcNdaONC0i1hDIsAC+1fS61P85MKQop1IJygyXhGhgYCvtIvaJzsuLQBu
nomUXFkwLtS7hR4wfyolOQ6E69gBTqi2GYa30Vov4fWHNeF+1hXnkopghRraHoW1fpwb/U6SUvwP
KteCXuzfDhm8VsVIHrWAHAv7PGhBqbTsUdm4yeNbSRkGdl+4q/zgFMsUb+kXbnoUOtq5wsqbt5KP
PTBGhwSNKZJ9lWos+jJV5gjGfY99zDJKYdeSoUxRJ7a66IVCf44BziIvymDZju33NMTIVXeBDXZB
4xzqSnnU2xJOW5adHrqim4wvzgku6A6ADhCHUqkeSYpHZdYOH9Wg/VZ1CsYUAixfVJgPuHG9oHi2
9HUHr3SlrpcJ4k6nw20lo20+PYBb2jVWo96q14EcmLpUHdr5MRdTtNElEV7KKF7pKl8A0fAwjqNF
Fd2ZgArGHM9gP9T0VYDOznQHNLZpoVbfnTeFcVmboDnwCeGKqeJrJBVxZa/LOQ0cSm098jlpKA0r
u4idhSXlpE7a4/RARl89R2qeLBR6eCFR92Ion9IRccnRAvmVZy5io2K+DdgkNLzxkIWOCDRKKyGf
e7tBOqtKVejtmfFCretLH0mclemn8TqVzEU1lmeROijryi0vM7pTSx+G9lJF9H9WKt3G4URY6Y1i
zMOsgtStBtG6VIeZAZjWG9Xh0BbilLguZ7rtYAzBFRcYarWqewmYUYKtScizeamP1YpneEvsu8p5
RHd94VTVeUHB4NKTnXOrj8HIkhRGKJgvcvYDon0byUrDNf/eRoeGVTWGZ40Lhrz2cX/koueL2wXf
lwixlZRd7o9IkvjyukndXWbKFe0zCyKqm0YcIzldH6UmpSY+6B1APcgJ+gOIf47Y7gTHxmame167
yEYvoIpfrO1uCJY5BMB5rjcbbkQbJdX2cYwoStLR4pJtEQ1x5skAfhC1YTCW6IjF1nBqlAmSknSn
SyvEIkmulnEdCdH24gLzhhelyohZWS2ZFOANhZYZJZnYOZI7794VopBta9w2NRa+HrpXh7KlZ3Nf
Kl+MB7gUqP7IkFJUBCbnHahKYN8IoZQQISe2SNDi+cA5tk1M47YycbIInDY8yiz/uGeRoLfT76ja
bhxRrnZdoOeKjMpnbD7Vif+9FoXlhnPfl1DcQH/DLPurJLoAs2rO0kB6TGSZmDk8NpvoxRvjm/yo
xrjVvw9zyhsamNLCQ/Os5XCuzbm4T4uKJUZ6hmIJSsrJvKS/5nPRUP1PoPCM9VXLOYxQwoUBen9m
Ze5RKqO1XXm7puH2zSTl1K2Tlaho9AN49hxEUc2tJCpfWIjwramw1EN8rEUvDUUd8YsWqhazpAh3
HTafSno6AOqQQj5PdohmUXOikBLPKxntSwN7CI3rciqijYQUGdFPbE1l9u4M757zjgppkAFtyYRH
LW9OxFe+RKdbyi5qK6N4F+EOEbzAq9gJPpKoXDgKt3qOMzEC3SwUltzYcLEVHdDP4jsh/chjHIat
SRws4ZwJR8c1KBkp9qovpH5OhwtZuvRUCctL3aj9eeOCN6DthDHS7o06QdJYp7RXdOl2CNJTvfR3
2hCcmWXWLaE09RbvyuR+FiVocETITMRAxvx6C1lkY8Vca5IKm7VXcTUZNimx9LLiZIdThswXtSYv
gEQTy3jc6DKrAMk2Ja12MIRPfBF9BlTia5Zu2ByLtoERdfcu80VvirivbKzHAodjz84OE8gyDrc0
eNezYYin5kwmDDlFcFqX38dKuRFFsNJVu5mopzpGuWllZ5ptKT2Xa+D8QlozKOsFt+OV3HovhkQp
wDLPVa5kYXAgW8rGAtlK5p8+5Km/a43+2CC596m6Rzp8qsC7xVDiojXaczsLIqCrCnrHPaKnBoIs
o5lcFy5fpxcxSeWkl5X03EO0mLUKO0UhhZRFxytFh6jRQWoLb1/R51OD7ES8X1E8FQ8jukJNoiLy
3pyIKKqn4wNukLjUSi/MkjpfyCRZPuujQC4tcoNtbSJoL1TeUABZee14r2qboCYERiPGwVBPCsEN
NN6Lqd6HvcOGZ8OiM42ijXViWt05jOb7aIxO+pL82zMxMQbVqQXJEUvupGFw4qyHgZJir4aHjVuc
tbm/Cyi3ozErlnKwG8bmoWZZT50w0VlznGgRWvUpxxzoxWO9aO7V2rv1TKI2jNYuxMYyAp5DxUVJ
Ls/EehXJ6PSixcYQL3QK0rTzxKmOQUWciV3byJjs9PGxr9drRNeX+kCxxsUQWVQ5RQHc7WCiV/RV
avU671ARQ4a5wQrAKZsrMLzrmIxY8cjwATcmhn5R8coT1M4MnXJlkxOk3okWpvgrEXNGSfIg9qMo
jYnOoaoyRZkaHmEmjlJV/GCSyigjEShuauLoEKEkJLUr1DpAe0RndQmslc0uep9c3leiuG+X8Zn4
fnIVndk1Ff5IPWpRqR8zxKTz+IXQ9khOL+QwmoUtmtDy6CK3kh/WrIJaaVAoiU+06jixy00lmmmq
L1+xYQeWhL9MI+co9Nt7S/Rtk/C8VJtjv+ELj/U1ufOdKOZPJ2MQplh1GDcBV7ahRz7EQECLfN84
5/QD6HrvUR5TQu841ZMTQ/J3DS5tAMPIUoAFIjBl+hfp4EIapIqmL0ajXvcFgG8672txqKoYcpta
si5J1g0WgOFaNwFy+R6ZLHHzWGYnkvB9Q2HO1o+D0YNsyycXDa+0dLr7Gs403P4Tyu90RnkJsZc9
6Fq5EWdYXzWbKUIWk2zK5k0J9EnYpecF283ym3vaXBei/i0q6LUe7zwvORtV50aCyiOP1o3o8RbB
nYr1t2jzomXykkr3cZ9M/a24I9eViptS5EhE8T5ZhkOeU+BGk8fBjSSOqtSLL5yRU06LKDhT1C0g
EZtZQ0QBo8PVhzNXuZZDDOIybxca0c6lQ94QWGB7FN7oQh4SbdOquwaMf5c5mofEHcjfdU3Jj2QY
lnxvo3ngjHeq2V1pPkw7xBxIfu1lGIMu8uzWxbJtJYtowhG6V+gN43S3gfiKKBSY+Xmo0Hmus+tB
R5fGbQlJfQOssWllC9kftnaYSPM0Ii4tKnwN+6A9p5h/RtC27ECNSjVbFIm8YRmEIqAxVkOJSNhE
/0nC5ih1A/xIKMKVRrxN5UcH0pmTkl5ozS3oizks7iUeyciKaQEWkQxmlPQpBXWv90QwLNEhkk0A
jJ1oeJjtsKwzK1lOTwtij5mVhrvApfaaVDdWGW3DeriLkI5vgurOkviWtrsuB2BSsQG4SfDybE/6
riXu0rcIi7h40vAQqjk4qtBC1kuq54TQeBT5LU3o4Zgm6MromnPHJwTP7W/Is7uzHDu1meZEK2Ko
O6NvryItl+YlkD2KVQsPc0VM4uDpVSWpTxZszYh5dc0WoBLVOAtSPIZR0azSesDz/kvuaGsMPggi
22ZFSejZ4fEktbkvIr55gJvnwmdjdnQegBlSeMztDXJYSw7L73GcY/CYx9tOk64H2ThU0MmdIfGE
ghOM0zD8FmHwAA4ZsgZuFIdlZR6mfrpqe0TSBsd15zKIMCYGATMPaNn0qFUsg5EyodeHlDfDkTfR
UOdJvWYu+GG1JD1HGBMfVlVwW9FlR0KvnyMbAKPDAsoPEgvBQSH2qLXoN5jlOlPpJjhWd0krFJ+J
WIJ7RB/b1QMcfSwAzaLJBp2WG2L8ZhYt+m3i5VoYh3nVgGFJQdl/aLEj8muiDtVP3OuzONfXmWf2
C7rY5Roc5yY3OH11CPgA+1AnzXKDiM/pFkHmANOIs6Mm7rdgS7naIlZRPObHgYPexPTxeh9c5kb8
LXXMZAkE/87C7gJsObwOF3+o2Km4lAGopHgshbIs49jqnhYOPKNI0vp5RpAQ6hi6G2l8MU2DErmk
HEpKMaGi1ZxjBehVGa496nUxRu3CAprhDJE1g2HFUvRdolvfytej2XWHMmr9M9+P7hIEJkLZjA/H
1GHhx5k1K1okHeLS15c5IgXTTodm+eRE8J7aZJg4DDECXzPcmDgujf4MBx/yP05U+sw9gbOlXCCV
hY6TImztnXo+URvGgSoWBF+cFMJF2UibQqkBxDRsnDJ5AgDqwisAPqcDDBgNev7MGy5bsU/dWN0k
HogX0oZtLNXqYujkuSVzOaUV8U6KoCVS9xRMAsqJrA3kNoPzpMQQSUXO2tONpUwJY5bU4kiiQChb
IUx00DSO4e1AJRHyUO3oRDEGGI6oacCedpaS8lhha7nMB4CpHHBcNEk8LBp7mOlWf+078ryiXsKM
4SiJLPsDDTEUa1FR91PIkZ6A+NsaxMH4OfJBoYblCobSNuV8nqvdcFxVIIJg/OHHh1ONRS6OyCmJ
ivutrmoktELwPeoaqNIdcgfrxEALL9g6vQFNpGGzFBkepHQJrBQuN8TwMy09HkzpNNE5ISLL3Oj4
85CTsIVVtsjr/6Vj8lDAJwm94dyVwwcbWYq2YLQ0YnJojd+V5XNqhNvpvPf7EuMuVV8ZMRuGsh4a
YCOaSlhREB0IKghd5XPA46jcDneKE77YojKiy/FWlThyjNY8Q5tyhY7+KlHjuybCsK3k2DHL5GVo
GET480BaBtSo9seLwvBeNIO/djDd6cvmm1dDRoWYWfN8/R0eD8+1bl5ZzpkL5pyLXL7DqbibYfpG
0Rwnhaa7E4oB0zFV+qsQ2Vtb/Gs4z1cQBTZ2g6jbSGzdI0OaKTsIbMlymrDcHBY6bkcYV217Jdw2
rTgdBZ/axbGp1YPnwK54+SpXlpeOx37MlHoN4THmGi/idUZY5xj9RoKVOYsjlkSOJaUVOWyCnMmp
jBs8xi4cV75LM/IsX/+W2/2hifoiQ1DVUzhVoXkuwyUQo5daTU5cllwvD3euS/EqbCkYSQWCwqjD
yY6Evqt4KRPzQgxq2zxLi0kEkKPTwRdXTcfTV92dLLjQEwt9olA5Dhg4XZ5NHG4AdhzobQQ1NSQu
pyLF4wneucKdr4LrKJFeATuG0U4J75vUghJqJz03+jpwaaPIlpssRwQ5ECtST9s2IiB2yX58C9VL
VH43kcp0eCrvFKeHF1eSUOHSQV7YtK4oegl3Ye9iyNpz/AieDcnGqKRbRgYnsuxjQu1W0iOWJtxN
ZboQtFT2B9YdJjLUlvjCITv3MNbVRZMoN+ogLbq2u2KnQeNgcdAqWTtZjjSfyup2HBgKsueHWFQ7
iwmPTIPpu4VX6uDxtrOWcrdldhCu5ZrtL/WQ3VnJQXaNR+ItfCZtZiOK5CjUGkU3UamaK0VRARHq
/YnBTpLscFuk1hllPqhSanyu46Q2C8Zgo0c8Xlbu4tIUtFyZHJtrhcvCwQlWXoA4wPXH4hrF0Ze4
wwfDUrZ4otm8HnxD0zneqw+VDGQ58/Ab9nM0gKTvBhGbNM5LBMWQtcIUtLHpTTpyv7I7FivKUN/s
dmWO/M60lKe9Z5CY1RWXhmomLyL2o4FHLlnLV7LSPTUaNjFN7aPBW3IzS0N4mKMOkagmJ/rIIYO4
uLi+8QJBkwrtYsx0xTUWkQOBiw5ePDN8MdD4QzRzEkrdZnpzSaGL+pI4iRwoQzDCbjioFFqm82kV
DhU/QsFkaw0scuDwOH4PVDwSbDDNaItWNj5GdfASF4iUS3A7BAu1sRSYQlRI44AAJcJ00m0eKMGs
6gCe3MQTKgHn49eUoK8r/gx7fB1AOkAUEGz4KOj5OvFVOfovid3jacpfdLDQVLpRNRzjw7zm/EqT
Le6/dd5n8wqoe2usCh1vhEbikqAOaC1pSGhSHi6UQLkzEr8k8sgXhojKPC9Nl7IQ3pCy6rC3nE2O
LXzbKChJcETMw4jSDGFstgilK9Prv9kOx8v0lrLEs+aIZ83DOHrRxWCSwrRM5jSy4r2EJmUHs4LK
PS7dHLS3PWYwJ2zw4Ql+ykmKTLdVMAJKjVMAqbnqKXKUAP+Q7J0G9NICgRDpDk4t0afbp1QsiXc9
9LurGlLMOFKWHcgDRpTq6L1BLx/BzxwWxjxARHXeDcnWEYIZlRbcGGV7qlHjmvUePjC5TcBfXUjO
+DStahHGTl+rh7CCOOTVNPm1VilLO+cGGLWXUsELtvDYY3IVcOxYzdyXKScmwsDGsiB6UN/dDHqJ
7qlG+dwJ5lXp3IQ1fTcPcY3a1eU5QhkhdAXEjoHEPKWDLUIfIRFSerc+WmYL2onKcdwWa4tF3bpF
j5mi+lL52K83zaFbptkNWpzcBJCmI0sBPlZCIA767ITqQT+TWntYwY449rBdxBLe2pjkwPPaxE1d
TZuHEsvAuWcQvUaq/F1rvGWGZ+lMDqThNKP1F9bpTu1JngYTev+YW/fWGJ+MLvrbFdIBOjQNhPIj
fKIwm3ZES9FW+KIpKlRz+z4d/eioGKxoNpeoliwdeJaiFezTwsNNpo1esbGVHasLpeAwyTXzCMJn
iQ5RuShk58az6EKbjXzstCYHk9veNwEmkLJ7JPplffWAGTqyyTpX0UjFx3NX6P3CtaFvMH/AwxyV
UFntcep2qMK7LqXYHCweuxobaFhuqyJDkM+QrygcIgnfcHk3TX/OXtrqTrLyPQg8MdIJMMSxp3ZX
jatjEE+nMQ7kM1pdJzFodVayT6kX7zRZgavqJ3INMjHaqEq7HSMKx4OVn056PFEdAM6ozcuoxw1L
GU51u5cwV5UulAJaLEcq5KMLT+bIKZF7B92sU/b3XqY2uKuwpCpHAXsjk1og46aGEJtscc3SzSRc
lttbueHYC1wWJX1HZLuhCHkxFtIFBPA5KFprZj6FqnOhSy3sfxZImaF0ZYtWvC2jLuWQnLY4CeZo
oM+NmpNAp3iKeMJFBzVOE749kifdIFxz0gUFccMYPHY2voxuKe1QODgeagLcRqWXmmvqiUtvGQt5
hgH3soJZRzOn2OBwRHBriG6UC1XF0/3LkIJNR26S6PnG8F2oODkSOL4dzhJksxbCfBo3w7LvDWop
ZI1T5wPvl3au+2jJQQzEbch+zMZKf+1saRIobs+pvGWD9juewt71dBTZ+oMWegrAdxRq6S4fjgH6
EdPb6Sv0iaq22KRSNMflBLHEGBOjNPUeBrBxy9Gu75wAO2sTp6qQwr+Z8yRa6iBCkaR0sZg/Sb/3
nAFf7oRWLH534vnYznpHKmQaUAXN0VoHMMG8DD0VnX4D5INspmKX+srzqprie0Wk0XzLWxVvAXFa
5DiR6wbJn2oh4u08t42xNjWCf9szjj1g2dQF7nEaoZFSHyW6fpUnot4ZhCCL4xcBgG7h4M0Ee1cK
5a3n84r++W+yycUrPOw9WeIziQn+COAmJPV05A0Bt38Cbjd6FfmZAd9HzUhMaOSTpGH+YaHEOxOo
gCmtoCD4609Vfsb38LG6aZgqLUggfOpHRJUdNWM0mhLbRnSWV9aoXc1oAerjtdlgXAiKFymsePaK
V/672UNvn7/Y1tvlxOG5bJ7BGj9XDWbqP5g14qcXWZDWN8jMCKLPX/2lXw/0xh66GfLn//7n9inB
GBuFiRKUyHtikWrg5/TuVf3+UNPD/GqMeMszN08MrhsHcMQMVQZvqaB9p/Nu4yz13n5sIcuLqQ7A
LSBzBuBbkH6wn97N0Z/Nwq+/4Ot0/vp3PnyBXdaktXgNXpCl7yeBR/vPpuDTCO+mQDuYUIoyrD+o
9YphfpgCRT2AkyTTEBRYTBRk/6YZ+NNloGGN9PpQryqo/6tlYB4I/WRYX7xtHelY3vO7ZaAoByoB
A3hgAN50W1V2+N+yDP50Eli6MsSKD8y8aWn+tb1gquiKyJpimzJMnI8LwTmwoN5R6QQQzWUHOPir
TQI6BkIde99JgPoBaldox1IfElKd71aCdSBWG5hoUnNDc/i1rzYJ0Ja0/4NJMPnucLJAv8uOJmb1
3SSwHWzd4DDgVEDQ1DJZKF9sO9imYI/utxL0A13TZM4EEznbn64G+wBFduRSdTaK4gCR/3IHo6IA
3d93EkxOf43/4ODAhVPFq36/ErQDWbdxRCQ8RIOIJfPlVoLMobDvJOjTDalCDdPBznM+fpwE5UBm
i9g67pS2DN/8q80BN7cBv2K/3aAdYLlpwLSWhYvmHxwJkB1AIhEvaSZ3wxc8F3n0fSdBPXAI83U2
PhNhIN/9cSGo+DHIMLUNsgFm640r//8fLf5pmAClSfA99l0JGrxYci1kvmXOx0+ToEHjtwQfjvmB
A6N/vVgJI429YyUMO2xiJVQKbG5cLsnPK4Fb0UaI3mKrICXw5bYDe3nfdaAeQI7m0FcRexc7njn9
eDXYMMO5GEiuHPltxr/QXtAV2G37zoFyYJI2QaYiFBRb4dMccHE4SFITKxEvsUy+3jLgPtt3DmQE
OFAOk3WdeEmoVHxcBzrBIoIdJvLcNqH125x/oYWgslH3TiBlzgO+PkKbvxv4vN8M5gFfHyw06RPe
MLjsTJP+hSZB4w3tvxDY74aj2LDnoWxbnxaCeQA1TjfYD+AyiZe/3mYw9j4QNId6ksiTYVZiAfQ5
h1bMA/SVIIqLRBv58bfCxRdaB0Kt52ejq79aStCsAzrRfFEWwqTxQ/j5fjvoB6TP5Jcwe3HE+rH9
vtg0/Ijf9igrySx5eJ8w5TUCL/zpP0wDawWyMnonqMgwWZr5FzKH/2Cufq/WziGPPk112uC5+qNK
7Z/9wo8C5c8/fytOCn0nUYH88IuibPv62c9TbVj8+V8fQtKpgPruhz8KqtPnvP3zty/480d/+Kwf
3+rHX66D53Jb7jDImj767THPtgm13t8ey2Ycg/fV0ykK+veD/FRs/j1Q/tW4s22F8duOkvj7oV8P
1H3Hnm/j7WMZfBjZmI6p/UdO8m36aeQpGth3ZNg8+OBJV1my/SQFprwm4/t+wAoTujiQ7p7T5zHY
/uNQ/OnDDL1VPvb9nBPaBE3y/qVytYlAdu+BAyT0Pz3ya8Vq75Gz5BENtuHHM04b9LU2vO/Qp2Jf
PVfvR35LJ/cd+SJ4fkqy9I+aO/sO/Vv+eW28RXv7DnzTVLtt+mGe38ose48MULAO0kz6Df+Xf/z2
FHjP7+f8rd2x76fcJp+PFQQSRYFk34HFrqyzH+OI9fdWkd534NMsDqoPU/GWwe078N02jp//8fRf
v2XVxyP8rZ+w7/iTMeiHlfJ7kLX30Oz14NMhLgafQpdfD/5H9+vvnc2fb90fHcs/+mcfQwrxG7v4
eVv+638AAAD//w==</cx:binary>
              </cx:geoCache>
            </cx:geography>
          </cx:layoutPr>
          <cx:valueColors>
            <cx:minColor>
              <a:schemeClr val="accent1">
                <a:lumMod val="75000"/>
              </a:schemeClr>
            </cx:minColor>
            <cx:maxColor>
              <a:schemeClr val="accent1">
                <a:lumMod val="20000"/>
                <a:lumOff val="80000"/>
              </a:schemeClr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it-IT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solidFill>
      <a:schemeClr val="bg1"/>
    </a:solidFill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420686</xdr:colOff>
      <xdr:row>4</xdr:row>
      <xdr:rowOff>230189</xdr:rowOff>
    </xdr:from>
    <xdr:to>
      <xdr:col>21</xdr:col>
      <xdr:colOff>561975</xdr:colOff>
      <xdr:row>25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36E5465-0C5A-408D-BF9B-52EF10D61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1</xdr:row>
      <xdr:rowOff>9525</xdr:rowOff>
    </xdr:from>
    <xdr:to>
      <xdr:col>15</xdr:col>
      <xdr:colOff>200025</xdr:colOff>
      <xdr:row>33</xdr:row>
      <xdr:rowOff>28575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2C5B47EA-D554-4340-8A3D-C252B61EA1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57699" y="200025"/>
              <a:ext cx="5676901" cy="61150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  <xdr:twoCellAnchor>
    <xdr:from>
      <xdr:col>11</xdr:col>
      <xdr:colOff>28575</xdr:colOff>
      <xdr:row>31</xdr:row>
      <xdr:rowOff>19050</xdr:rowOff>
    </xdr:from>
    <xdr:to>
      <xdr:col>13</xdr:col>
      <xdr:colOff>390525</xdr:colOff>
      <xdr:row>32</xdr:row>
      <xdr:rowOff>142875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151B9AFD-7169-42E5-AA02-7840A4A910A2}"/>
            </a:ext>
          </a:extLst>
        </xdr:cNvPr>
        <xdr:cNvSpPr txBox="1"/>
      </xdr:nvSpPr>
      <xdr:spPr>
        <a:xfrm>
          <a:off x="7524750" y="5924550"/>
          <a:ext cx="1581150" cy="3143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85725</xdr:colOff>
      <xdr:row>9</xdr:row>
      <xdr:rowOff>142875</xdr:rowOff>
    </xdr:from>
    <xdr:to>
      <xdr:col>7</xdr:col>
      <xdr:colOff>495300</xdr:colOff>
      <xdr:row>10</xdr:row>
      <xdr:rowOff>171450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4DC917CC-7D72-4C2E-84EE-D535350DD402}"/>
            </a:ext>
          </a:extLst>
        </xdr:cNvPr>
        <xdr:cNvSpPr txBox="1"/>
      </xdr:nvSpPr>
      <xdr:spPr>
        <a:xfrm>
          <a:off x="5143500" y="1857375"/>
          <a:ext cx="4095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850"/>
            <a:t>-</a:t>
          </a:r>
          <a:r>
            <a:rPr lang="it-IT" sz="850">
              <a:latin typeface="Calibri" panose="020F0502020204030204" pitchFamily="34" charset="0"/>
              <a:cs typeface="Calibri" panose="020F0502020204030204" pitchFamily="34" charset="0"/>
            </a:rPr>
            <a:t>79,9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365124</xdr:colOff>
      <xdr:row>1</xdr:row>
      <xdr:rowOff>95250</xdr:rowOff>
    </xdr:from>
    <xdr:to>
      <xdr:col>22</xdr:col>
      <xdr:colOff>323850</xdr:colOff>
      <xdr:row>23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7C444C-3828-42E2-AEE5-4BB871A85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24000</xdr:colOff>
      <xdr:row>22</xdr:row>
      <xdr:rowOff>85725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C140DE67-4FC9-4EEE-A138-B4399A93A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5</xdr:col>
      <xdr:colOff>89700</xdr:colOff>
      <xdr:row>27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789D10E-CD07-4D14-BB38-21BB199B1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17</xdr:row>
      <xdr:rowOff>76200</xdr:rowOff>
    </xdr:from>
    <xdr:to>
      <xdr:col>5</xdr:col>
      <xdr:colOff>352425</xdr:colOff>
      <xdr:row>31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E182CD5-507E-4F27-8B59-3FDCB3817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176400</xdr:colOff>
      <xdr:row>23</xdr:row>
      <xdr:rowOff>76200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DC04EBB-136F-4E52-AA3E-536C6E318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28575</xdr:rowOff>
    </xdr:from>
    <xdr:to>
      <xdr:col>9</xdr:col>
      <xdr:colOff>414525</xdr:colOff>
      <xdr:row>26</xdr:row>
      <xdr:rowOff>104775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E06196C-815C-420D-8C78-6DFB43125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15</xdr:row>
      <xdr:rowOff>142875</xdr:rowOff>
    </xdr:from>
    <xdr:to>
      <xdr:col>5</xdr:col>
      <xdr:colOff>14287</xdr:colOff>
      <xdr:row>32</xdr:row>
      <xdr:rowOff>76200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B0BA73-EFB1-4239-9A6E-E801E0443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</xdr:rowOff>
    </xdr:from>
    <xdr:to>
      <xdr:col>7</xdr:col>
      <xdr:colOff>18525</xdr:colOff>
      <xdr:row>26</xdr:row>
      <xdr:rowOff>78525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4B0E38-DB6B-4C8F-BE68-D1A6D08F1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6F00-0563-455B-8C42-BDFA4E071F94}">
  <dimension ref="A1:P50"/>
  <sheetViews>
    <sheetView showGridLines="0" view="pageBreakPreview" zoomScale="115" zoomScaleNormal="100" zoomScaleSheetLayoutView="115" workbookViewId="0">
      <selection activeCell="A4" sqref="A4"/>
    </sheetView>
  </sheetViews>
  <sheetFormatPr defaultColWidth="9.28515625" defaultRowHeight="12.75" x14ac:dyDescent="0.25"/>
  <cols>
    <col min="1" max="1" width="9.28515625" style="2"/>
    <col min="2" max="2" width="10.5703125" style="2" customWidth="1"/>
    <col min="3" max="3" width="12.5703125" style="2" customWidth="1"/>
    <col min="4" max="4" width="10.5703125" style="2" bestFit="1" customWidth="1"/>
    <col min="5" max="5" width="13.28515625" style="2" customWidth="1"/>
    <col min="6" max="16384" width="9.28515625" style="2"/>
  </cols>
  <sheetData>
    <row r="1" spans="1:16" ht="8.25" customHeight="1" x14ac:dyDescent="0.25">
      <c r="A1" s="159" t="s">
        <v>167</v>
      </c>
      <c r="B1" s="159"/>
      <c r="C1" s="159"/>
      <c r="D1" s="159"/>
      <c r="E1" s="159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8.25" customHeight="1" x14ac:dyDescent="0.25">
      <c r="A2" s="159"/>
      <c r="B2" s="159"/>
      <c r="C2" s="159"/>
      <c r="D2" s="159"/>
      <c r="E2" s="159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8.25" customHeight="1" x14ac:dyDescent="0.25">
      <c r="A3" s="159"/>
      <c r="B3" s="159"/>
      <c r="C3" s="159"/>
      <c r="D3" s="159"/>
      <c r="E3" s="159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x14ac:dyDescent="0.25">
      <c r="A4" s="131"/>
      <c r="B4" s="131"/>
      <c r="C4" s="131"/>
      <c r="D4" s="131"/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ht="25.5" x14ac:dyDescent="0.25">
      <c r="A5" s="88" t="s">
        <v>89</v>
      </c>
      <c r="B5" s="88" t="s">
        <v>90</v>
      </c>
      <c r="C5" s="88" t="s">
        <v>91</v>
      </c>
      <c r="D5" s="88" t="s">
        <v>121</v>
      </c>
      <c r="E5" s="88" t="s">
        <v>122</v>
      </c>
    </row>
    <row r="6" spans="1:16" x14ac:dyDescent="0.25">
      <c r="A6" s="90" t="s">
        <v>92</v>
      </c>
      <c r="B6" s="91">
        <v>2437457</v>
      </c>
      <c r="C6" s="91">
        <v>1867509</v>
      </c>
      <c r="D6" s="92"/>
      <c r="E6" s="93"/>
    </row>
    <row r="7" spans="1:16" x14ac:dyDescent="0.25">
      <c r="A7" s="94" t="s">
        <v>93</v>
      </c>
      <c r="B7" s="35">
        <v>2697061</v>
      </c>
      <c r="C7" s="35">
        <v>2013382</v>
      </c>
      <c r="D7" s="89"/>
      <c r="E7" s="95"/>
    </row>
    <row r="8" spans="1:16" x14ac:dyDescent="0.25">
      <c r="A8" s="94" t="s">
        <v>94</v>
      </c>
      <c r="B8" s="35">
        <v>2637190</v>
      </c>
      <c r="C8" s="35">
        <v>2097514</v>
      </c>
      <c r="D8" s="89"/>
      <c r="E8" s="95"/>
    </row>
    <row r="9" spans="1:16" x14ac:dyDescent="0.25">
      <c r="A9" s="94" t="s">
        <v>95</v>
      </c>
      <c r="B9" s="35">
        <v>2418464</v>
      </c>
      <c r="C9" s="35">
        <v>1773242</v>
      </c>
      <c r="D9" s="89"/>
      <c r="E9" s="95"/>
    </row>
    <row r="10" spans="1:16" x14ac:dyDescent="0.25">
      <c r="A10" s="94" t="s">
        <v>96</v>
      </c>
      <c r="B10" s="35">
        <v>2591835</v>
      </c>
      <c r="C10" s="35">
        <v>1959233</v>
      </c>
      <c r="D10" s="89">
        <v>6.3335681408943829</v>
      </c>
      <c r="E10" s="95">
        <v>4.9115693686081299</v>
      </c>
    </row>
    <row r="11" spans="1:16" x14ac:dyDescent="0.25">
      <c r="A11" s="94" t="s">
        <v>97</v>
      </c>
      <c r="B11" s="35">
        <v>2828523</v>
      </c>
      <c r="C11" s="35">
        <v>2112265</v>
      </c>
      <c r="D11" s="89">
        <v>4.8742686947013807</v>
      </c>
      <c r="E11" s="95">
        <v>4.9112885681902387</v>
      </c>
    </row>
    <row r="12" spans="1:16" x14ac:dyDescent="0.25">
      <c r="A12" s="94" t="s">
        <v>98</v>
      </c>
      <c r="B12" s="35">
        <v>2631371</v>
      </c>
      <c r="C12" s="35">
        <v>2088758</v>
      </c>
      <c r="D12" s="89">
        <v>-0.22065152681452607</v>
      </c>
      <c r="E12" s="95">
        <v>-0.41744655816361659</v>
      </c>
    </row>
    <row r="13" spans="1:16" x14ac:dyDescent="0.25">
      <c r="A13" s="94" t="s">
        <v>99</v>
      </c>
      <c r="B13" s="35">
        <v>2415507</v>
      </c>
      <c r="C13" s="35">
        <v>1755758</v>
      </c>
      <c r="D13" s="89">
        <v>-0.1222676872593514</v>
      </c>
      <c r="E13" s="95">
        <v>-0.98599063184833213</v>
      </c>
    </row>
    <row r="14" spans="1:16" x14ac:dyDescent="0.25">
      <c r="A14" s="94" t="s">
        <v>100</v>
      </c>
      <c r="B14" s="35">
        <v>2719888</v>
      </c>
      <c r="C14" s="35">
        <v>2046186</v>
      </c>
      <c r="D14" s="89">
        <v>4.9406308657765639</v>
      </c>
      <c r="E14" s="95">
        <v>4.4381143028930197</v>
      </c>
    </row>
    <row r="15" spans="1:16" x14ac:dyDescent="0.25">
      <c r="A15" s="94" t="s">
        <v>101</v>
      </c>
      <c r="B15" s="35">
        <v>2791139</v>
      </c>
      <c r="C15" s="35">
        <v>2047932</v>
      </c>
      <c r="D15" s="89">
        <v>-1.3216791944064092</v>
      </c>
      <c r="E15" s="95">
        <v>-3.0456879226801563</v>
      </c>
    </row>
    <row r="16" spans="1:16" x14ac:dyDescent="0.25">
      <c r="A16" s="94" t="s">
        <v>102</v>
      </c>
      <c r="B16" s="35">
        <v>2491998</v>
      </c>
      <c r="C16" s="35">
        <v>1979210</v>
      </c>
      <c r="D16" s="89">
        <v>-5.2965925367422537</v>
      </c>
      <c r="E16" s="95">
        <v>-5.2446477763340704</v>
      </c>
    </row>
    <row r="17" spans="1:5" x14ac:dyDescent="0.25">
      <c r="A17" s="94" t="s">
        <v>103</v>
      </c>
      <c r="B17" s="35">
        <v>2297525</v>
      </c>
      <c r="C17" s="35">
        <v>1626626</v>
      </c>
      <c r="D17" s="89">
        <v>-4.8843576110522555</v>
      </c>
      <c r="E17" s="95">
        <v>-7.3547721269104294</v>
      </c>
    </row>
    <row r="18" spans="1:5" x14ac:dyDescent="0.25">
      <c r="A18" s="94" t="s">
        <v>104</v>
      </c>
      <c r="B18" s="35">
        <v>2408471</v>
      </c>
      <c r="C18" s="35">
        <v>1760720</v>
      </c>
      <c r="D18" s="89">
        <v>-11.449625866947462</v>
      </c>
      <c r="E18" s="95">
        <v>-13.951126632671713</v>
      </c>
    </row>
    <row r="19" spans="1:5" x14ac:dyDescent="0.25">
      <c r="A19" s="94" t="s">
        <v>105</v>
      </c>
      <c r="B19" s="35">
        <v>2578875</v>
      </c>
      <c r="C19" s="35">
        <v>1842775</v>
      </c>
      <c r="D19" s="89">
        <v>-7.6049240113086451</v>
      </c>
      <c r="E19" s="95">
        <v>-10.017764261704002</v>
      </c>
    </row>
    <row r="20" spans="1:5" x14ac:dyDescent="0.25">
      <c r="A20" s="94" t="s">
        <v>106</v>
      </c>
      <c r="B20" s="35">
        <v>2422286</v>
      </c>
      <c r="C20" s="35">
        <v>1887278</v>
      </c>
      <c r="D20" s="89">
        <v>-2.7974340268330873</v>
      </c>
      <c r="E20" s="95">
        <v>-4.6448835646545845</v>
      </c>
    </row>
    <row r="21" spans="1:5" x14ac:dyDescent="0.25">
      <c r="A21" s="94" t="s">
        <v>107</v>
      </c>
      <c r="B21" s="35">
        <v>2296977</v>
      </c>
      <c r="C21" s="35">
        <v>1600022</v>
      </c>
      <c r="D21" s="89">
        <v>-2.3851753517371954E-2</v>
      </c>
      <c r="E21" s="95">
        <v>-1.6355326915959782</v>
      </c>
    </row>
    <row r="22" spans="1:5" x14ac:dyDescent="0.25">
      <c r="A22" s="94" t="s">
        <v>108</v>
      </c>
      <c r="B22" s="35">
        <v>2496413</v>
      </c>
      <c r="C22" s="35">
        <v>1789304</v>
      </c>
      <c r="D22" s="89">
        <v>3.6513622127897745</v>
      </c>
      <c r="E22" s="95">
        <v>1.6234267799536553</v>
      </c>
    </row>
    <row r="23" spans="1:5" x14ac:dyDescent="0.25">
      <c r="A23" s="94" t="s">
        <v>109</v>
      </c>
      <c r="B23" s="35">
        <v>2684702</v>
      </c>
      <c r="C23" s="35">
        <v>1924463</v>
      </c>
      <c r="D23" s="89">
        <v>4.1036110707188209</v>
      </c>
      <c r="E23" s="95">
        <v>4.4328797601443473</v>
      </c>
    </row>
    <row r="24" spans="1:5" x14ac:dyDescent="0.25">
      <c r="A24" s="94" t="s">
        <v>110</v>
      </c>
      <c r="B24" s="35">
        <v>2510293</v>
      </c>
      <c r="C24" s="35">
        <v>1937638</v>
      </c>
      <c r="D24" s="89">
        <v>3.6332208500565168</v>
      </c>
      <c r="E24" s="95">
        <v>2.6683933156641473</v>
      </c>
    </row>
    <row r="25" spans="1:5" x14ac:dyDescent="0.25">
      <c r="A25" s="94" t="s">
        <v>111</v>
      </c>
      <c r="B25" s="35">
        <v>2344997</v>
      </c>
      <c r="C25" s="35">
        <v>1594952</v>
      </c>
      <c r="D25" s="89">
        <v>2.090573828122789</v>
      </c>
      <c r="E25" s="95">
        <v>-0.31687064302865836</v>
      </c>
    </row>
    <row r="26" spans="1:5" x14ac:dyDescent="0.25">
      <c r="A26" s="94" t="s">
        <v>112</v>
      </c>
      <c r="B26" s="35">
        <v>2611147</v>
      </c>
      <c r="C26" s="35">
        <v>1864162</v>
      </c>
      <c r="D26" s="89">
        <v>4.5959542751940479</v>
      </c>
      <c r="E26" s="95">
        <v>4.1836378837805093</v>
      </c>
    </row>
    <row r="27" spans="1:5" x14ac:dyDescent="0.25">
      <c r="A27" s="94" t="s">
        <v>113</v>
      </c>
      <c r="B27" s="35">
        <v>2804192</v>
      </c>
      <c r="C27" s="35">
        <v>2031568</v>
      </c>
      <c r="D27" s="89">
        <v>4.4507733074285341</v>
      </c>
      <c r="E27" s="95">
        <v>5.5654486472330209</v>
      </c>
    </row>
    <row r="28" spans="1:5" x14ac:dyDescent="0.25">
      <c r="A28" s="94" t="s">
        <v>114</v>
      </c>
      <c r="B28" s="35">
        <v>2530787</v>
      </c>
      <c r="C28" s="35">
        <v>1966511</v>
      </c>
      <c r="D28" s="89">
        <v>0.81639872317693596</v>
      </c>
      <c r="E28" s="95">
        <v>1.490113220322888</v>
      </c>
    </row>
    <row r="29" spans="1:5" x14ac:dyDescent="0.25">
      <c r="A29" s="94" t="s">
        <v>115</v>
      </c>
      <c r="B29" s="35">
        <v>2551251</v>
      </c>
      <c r="C29" s="35">
        <v>1899245</v>
      </c>
      <c r="D29" s="89">
        <v>8.795490996363748</v>
      </c>
      <c r="E29" s="95">
        <v>19.078505183855064</v>
      </c>
    </row>
    <row r="30" spans="1:5" x14ac:dyDescent="0.25">
      <c r="A30" s="94" t="s">
        <v>118</v>
      </c>
      <c r="B30" s="35">
        <v>2233642</v>
      </c>
      <c r="C30" s="35">
        <v>1706981</v>
      </c>
      <c r="D30" s="89">
        <v>-14.457439584979321</v>
      </c>
      <c r="E30" s="95">
        <v>-8.4317242814733913</v>
      </c>
    </row>
    <row r="31" spans="1:5" x14ac:dyDescent="0.25">
      <c r="A31" s="94" t="s">
        <v>125</v>
      </c>
      <c r="B31" s="35">
        <v>2476875</v>
      </c>
      <c r="C31" s="35">
        <v>1857324</v>
      </c>
      <c r="D31" s="89">
        <v>-11.672417580536568</v>
      </c>
      <c r="E31" s="95">
        <v>-8.5768234191521042</v>
      </c>
    </row>
    <row r="32" spans="1:5" x14ac:dyDescent="0.25">
      <c r="A32" s="94" t="s">
        <v>131</v>
      </c>
      <c r="B32" s="35">
        <v>2412717</v>
      </c>
      <c r="C32" s="35">
        <v>1878923</v>
      </c>
      <c r="D32" s="89">
        <v>-4.6653471825167427</v>
      </c>
      <c r="E32" s="95">
        <v>-4.4539796624580283</v>
      </c>
    </row>
    <row r="33" spans="1:6" x14ac:dyDescent="0.25">
      <c r="A33" s="94" t="s">
        <v>137</v>
      </c>
      <c r="B33" s="35">
        <v>2381319</v>
      </c>
      <c r="C33" s="35">
        <v>1735988</v>
      </c>
      <c r="D33" s="89">
        <v>-6.6607323230838524</v>
      </c>
      <c r="E33" s="95">
        <v>-8.5958894192165829</v>
      </c>
    </row>
    <row r="34" spans="1:6" x14ac:dyDescent="0.25">
      <c r="A34" s="94" t="s">
        <v>138</v>
      </c>
      <c r="B34" s="35">
        <v>2426757</v>
      </c>
      <c r="C34" s="35">
        <v>1852424</v>
      </c>
      <c r="D34" s="89">
        <v>8.6457453790714904</v>
      </c>
      <c r="E34" s="95">
        <v>8.5204814816333627</v>
      </c>
    </row>
    <row r="35" spans="1:6" x14ac:dyDescent="0.25">
      <c r="A35" s="94" t="s">
        <v>143</v>
      </c>
      <c r="B35" s="35">
        <v>2991163</v>
      </c>
      <c r="C35" s="35">
        <v>2210737</v>
      </c>
      <c r="D35" s="89">
        <v>20.763583144082766</v>
      </c>
      <c r="E35" s="95">
        <v>19.028074800088728</v>
      </c>
    </row>
    <row r="36" spans="1:6" x14ac:dyDescent="0.25">
      <c r="A36" s="94" t="s">
        <v>144</v>
      </c>
      <c r="B36" s="35">
        <v>2786705</v>
      </c>
      <c r="C36" s="35">
        <v>2155095</v>
      </c>
      <c r="D36" s="89">
        <v>15.500699004483327</v>
      </c>
      <c r="E36" s="95">
        <v>14.698420318448388</v>
      </c>
    </row>
    <row r="37" spans="1:6" x14ac:dyDescent="0.25">
      <c r="A37" s="94" t="s">
        <v>156</v>
      </c>
      <c r="B37" s="35">
        <v>2554905</v>
      </c>
      <c r="C37" s="35">
        <v>1859893</v>
      </c>
      <c r="D37" s="89">
        <v>7.2894895643968738</v>
      </c>
      <c r="E37" s="95">
        <v>7.1374341297290078</v>
      </c>
    </row>
    <row r="38" spans="1:6" x14ac:dyDescent="0.25">
      <c r="A38" s="94" t="s">
        <v>157</v>
      </c>
      <c r="B38" s="35">
        <v>2755791</v>
      </c>
      <c r="C38" s="35">
        <v>2103680</v>
      </c>
      <c r="D38" s="89">
        <v>13.558588684404743</v>
      </c>
      <c r="E38" s="95">
        <v>13.563633379830966</v>
      </c>
    </row>
    <row r="39" spans="1:6" x14ac:dyDescent="0.25">
      <c r="A39" s="94" t="s">
        <v>158</v>
      </c>
      <c r="B39" s="35">
        <v>3155876</v>
      </c>
      <c r="C39" s="35">
        <v>2296461</v>
      </c>
      <c r="D39" s="89">
        <v>5.5066541007628134</v>
      </c>
      <c r="E39" s="95">
        <v>3.8776209019887937</v>
      </c>
    </row>
    <row r="40" spans="1:6" x14ac:dyDescent="0.25">
      <c r="A40" s="94" t="s">
        <v>159</v>
      </c>
      <c r="B40" s="35">
        <v>2892394</v>
      </c>
      <c r="C40" s="35">
        <v>2231109</v>
      </c>
      <c r="D40" s="89">
        <v>3.7926152929714485</v>
      </c>
      <c r="E40" s="95">
        <v>3.5271762961725588</v>
      </c>
    </row>
    <row r="41" spans="1:6" x14ac:dyDescent="0.25">
      <c r="A41" s="94" t="s">
        <v>160</v>
      </c>
      <c r="B41" s="35">
        <v>2697263</v>
      </c>
      <c r="C41" s="35">
        <v>1964126</v>
      </c>
      <c r="D41" s="89">
        <v>5.5719488591552322</v>
      </c>
      <c r="E41" s="89">
        <v>5.6042471260443474</v>
      </c>
    </row>
    <row r="42" spans="1:6" x14ac:dyDescent="0.25">
      <c r="A42" s="139" t="s">
        <v>161</v>
      </c>
      <c r="B42" s="35">
        <v>2859883</v>
      </c>
      <c r="C42" s="35">
        <v>2163187</v>
      </c>
      <c r="D42" s="89">
        <v>3.7772095198801363</v>
      </c>
      <c r="E42" s="89">
        <v>2.8287096896866442</v>
      </c>
      <c r="F42" s="3"/>
    </row>
    <row r="43" spans="1:6" x14ac:dyDescent="0.25">
      <c r="A43" s="139" t="s">
        <v>162</v>
      </c>
      <c r="B43" s="35">
        <v>3183746</v>
      </c>
      <c r="C43" s="35">
        <v>2322312</v>
      </c>
      <c r="D43" s="89">
        <v>0.88311454569190928</v>
      </c>
      <c r="E43" s="89">
        <v>1.1256886139150633</v>
      </c>
      <c r="F43" s="3"/>
    </row>
    <row r="44" spans="1:6" x14ac:dyDescent="0.25">
      <c r="A44" s="139" t="s">
        <v>163</v>
      </c>
      <c r="B44" s="35">
        <v>3006216</v>
      </c>
      <c r="C44" s="35">
        <v>2303198</v>
      </c>
      <c r="D44" s="89">
        <v>3.9352176778129118</v>
      </c>
      <c r="E44" s="89">
        <v>3.2310837345911829</v>
      </c>
      <c r="F44" s="3"/>
    </row>
    <row r="45" spans="1:6" x14ac:dyDescent="0.25">
      <c r="A45" s="139" t="s">
        <v>164</v>
      </c>
      <c r="B45" s="35">
        <v>2733111</v>
      </c>
      <c r="C45" s="35">
        <v>1967887</v>
      </c>
      <c r="D45" s="89">
        <v>1.3290509675919626</v>
      </c>
      <c r="E45" s="89">
        <v>0.19148466035274725</v>
      </c>
      <c r="F45" s="3"/>
    </row>
    <row r="46" spans="1:6" x14ac:dyDescent="0.25">
      <c r="A46" s="139" t="s">
        <v>166</v>
      </c>
      <c r="B46" s="35">
        <v>2573696</v>
      </c>
      <c r="C46" s="35">
        <v>2027175</v>
      </c>
      <c r="D46" s="89">
        <v>-10.006947836677234</v>
      </c>
      <c r="E46" s="89">
        <v>-6.2875747681545784</v>
      </c>
      <c r="F46" s="3"/>
    </row>
    <row r="47" spans="1:6" x14ac:dyDescent="0.25">
      <c r="A47" s="139" t="s">
        <v>168</v>
      </c>
      <c r="B47" s="35">
        <v>1742080</v>
      </c>
      <c r="C47" s="35">
        <v>1473500</v>
      </c>
      <c r="D47" s="89">
        <v>-45.282067099573894</v>
      </c>
      <c r="E47" s="89">
        <v>-36.550299873574268</v>
      </c>
      <c r="F47" s="3"/>
    </row>
    <row r="49" spans="1:5" x14ac:dyDescent="0.25">
      <c r="A49" s="160" t="s">
        <v>124</v>
      </c>
      <c r="B49" s="160"/>
      <c r="C49" s="160"/>
      <c r="D49" s="160"/>
      <c r="E49" s="160"/>
    </row>
    <row r="50" spans="1:5" x14ac:dyDescent="0.25">
      <c r="A50" s="160"/>
      <c r="B50" s="160"/>
      <c r="C50" s="160"/>
      <c r="D50" s="160"/>
      <c r="E50" s="160"/>
    </row>
  </sheetData>
  <mergeCells count="2">
    <mergeCell ref="A1:E3"/>
    <mergeCell ref="A49:E50"/>
  </mergeCells>
  <pageMargins left="0.7" right="0.7" top="0.75" bottom="0.75" header="0.3" footer="0.3"/>
  <pageSetup paperSize="9" scale="4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F304-B9A3-4E67-8E6A-4B37390DE385}">
  <dimension ref="A1:G34"/>
  <sheetViews>
    <sheetView workbookViewId="0">
      <selection activeCell="G2" sqref="G2"/>
    </sheetView>
  </sheetViews>
  <sheetFormatPr defaultRowHeight="15" x14ac:dyDescent="0.25"/>
  <cols>
    <col min="1" max="1" width="19.28515625" style="1" bestFit="1" customWidth="1"/>
    <col min="2" max="4" width="9.140625" style="1"/>
    <col min="5" max="5" width="10.85546875" style="1" bestFit="1" customWidth="1"/>
    <col min="6" max="16384" width="9.140625" style="1"/>
  </cols>
  <sheetData>
    <row r="1" spans="1:7" x14ac:dyDescent="0.25">
      <c r="B1" s="173" t="s">
        <v>204</v>
      </c>
      <c r="C1" s="173"/>
      <c r="D1" s="173"/>
      <c r="E1" s="173"/>
      <c r="G1" s="150" t="s">
        <v>220</v>
      </c>
    </row>
    <row r="2" spans="1:7" x14ac:dyDescent="0.25">
      <c r="A2" s="155"/>
      <c r="B2" s="156" t="s">
        <v>205</v>
      </c>
      <c r="C2" s="156" t="s">
        <v>206</v>
      </c>
      <c r="D2" s="156" t="s">
        <v>207</v>
      </c>
      <c r="E2" s="157" t="s">
        <v>202</v>
      </c>
    </row>
    <row r="3" spans="1:7" x14ac:dyDescent="0.25">
      <c r="A3" s="153" t="s">
        <v>24</v>
      </c>
      <c r="B3" s="100">
        <v>-65.75620091660717</v>
      </c>
      <c r="C3" s="100">
        <v>-44.375786198221263</v>
      </c>
      <c r="D3" s="100">
        <v>-21.432443703085905</v>
      </c>
      <c r="E3" s="100">
        <v>-43.117474066162373</v>
      </c>
    </row>
    <row r="4" spans="1:7" x14ac:dyDescent="0.25">
      <c r="A4" s="153" t="s">
        <v>208</v>
      </c>
      <c r="B4" s="100">
        <v>-80.450553646429938</v>
      </c>
      <c r="C4" s="100">
        <v>-40.686093692364437</v>
      </c>
      <c r="D4" s="100">
        <v>-33.59643796802267</v>
      </c>
      <c r="E4" s="100">
        <v>-47.415052088404245</v>
      </c>
    </row>
    <row r="5" spans="1:7" x14ac:dyDescent="0.25">
      <c r="A5" s="153" t="s">
        <v>26</v>
      </c>
      <c r="B5" s="100">
        <v>-74.816463990305351</v>
      </c>
      <c r="C5" s="100">
        <v>-53.255253186358942</v>
      </c>
      <c r="D5" s="100">
        <v>-32.247033213959689</v>
      </c>
      <c r="E5" s="100">
        <v>-53.415801083473404</v>
      </c>
    </row>
    <row r="6" spans="1:7" x14ac:dyDescent="0.25">
      <c r="A6" s="153" t="s">
        <v>209</v>
      </c>
      <c r="B6" s="100">
        <v>-76.774548743560501</v>
      </c>
      <c r="C6" s="100">
        <v>-41.603386575892465</v>
      </c>
      <c r="D6" s="100">
        <v>-9.6618687040953226</v>
      </c>
      <c r="E6" s="100">
        <v>-36.075606585788563</v>
      </c>
    </row>
    <row r="7" spans="1:7" x14ac:dyDescent="0.25">
      <c r="A7" s="153" t="s">
        <v>29</v>
      </c>
      <c r="B7" s="100">
        <v>-72.904225019359743</v>
      </c>
      <c r="C7" s="100">
        <v>-44.603906015949327</v>
      </c>
      <c r="D7" s="100">
        <v>-17.215616540156059</v>
      </c>
      <c r="E7" s="100">
        <v>-45.020348128964727</v>
      </c>
    </row>
    <row r="8" spans="1:7" x14ac:dyDescent="0.25">
      <c r="A8" s="153" t="s">
        <v>210</v>
      </c>
      <c r="B8" s="100">
        <v>-70.780903034789048</v>
      </c>
      <c r="C8" s="100">
        <v>-43.025667617319158</v>
      </c>
      <c r="D8" s="100">
        <v>-22.713126597754808</v>
      </c>
      <c r="E8" s="100">
        <v>-44.727404601684327</v>
      </c>
    </row>
    <row r="9" spans="1:7" x14ac:dyDescent="0.25">
      <c r="A9" s="153" t="s">
        <v>31</v>
      </c>
      <c r="B9" s="100">
        <v>-79.907473577312217</v>
      </c>
      <c r="C9" s="100">
        <v>-47.191777485508304</v>
      </c>
      <c r="D9" s="100">
        <v>-12.229832842389182</v>
      </c>
      <c r="E9" s="100">
        <v>-45.660287144887306</v>
      </c>
    </row>
    <row r="10" spans="1:7" x14ac:dyDescent="0.25">
      <c r="A10" s="153" t="s">
        <v>211</v>
      </c>
      <c r="B10" s="100">
        <v>-70.989135854000722</v>
      </c>
      <c r="C10" s="100">
        <v>-42.503205323890349</v>
      </c>
      <c r="D10" s="100">
        <v>-25.317198897391751</v>
      </c>
      <c r="E10" s="100">
        <v>-45.220023005535474</v>
      </c>
    </row>
    <row r="11" spans="1:7" x14ac:dyDescent="0.25">
      <c r="A11" s="153" t="s">
        <v>33</v>
      </c>
      <c r="B11" s="100">
        <v>-79.761921297903953</v>
      </c>
      <c r="C11" s="100">
        <v>-46.2946124119118</v>
      </c>
      <c r="D11" s="100">
        <v>-24.17189763399324</v>
      </c>
      <c r="E11" s="100">
        <v>-50.205276030747726</v>
      </c>
    </row>
    <row r="12" spans="1:7" x14ac:dyDescent="0.25">
      <c r="A12" s="153" t="s">
        <v>34</v>
      </c>
      <c r="B12" s="100">
        <v>-73.736068486512679</v>
      </c>
      <c r="C12" s="100">
        <v>-44.04054526389374</v>
      </c>
      <c r="D12" s="100">
        <v>-33.924714594261033</v>
      </c>
      <c r="E12" s="100">
        <v>-50.470236477303622</v>
      </c>
    </row>
    <row r="13" spans="1:7" x14ac:dyDescent="0.25">
      <c r="A13" s="153" t="s">
        <v>35</v>
      </c>
      <c r="B13" s="100">
        <v>-77.952523506345656</v>
      </c>
      <c r="C13" s="100">
        <v>-37.792400955514488</v>
      </c>
      <c r="D13" s="100">
        <v>-22.476909386602841</v>
      </c>
      <c r="E13" s="100">
        <v>-43.568216274062657</v>
      </c>
    </row>
    <row r="14" spans="1:7" x14ac:dyDescent="0.25">
      <c r="A14" s="153" t="s">
        <v>36</v>
      </c>
      <c r="B14" s="100">
        <v>-75.124518651778942</v>
      </c>
      <c r="C14" s="100">
        <v>-53.672666798437831</v>
      </c>
      <c r="D14" s="100">
        <v>-42.614333046359341</v>
      </c>
      <c r="E14" s="100">
        <v>-56.411412897153681</v>
      </c>
    </row>
    <row r="15" spans="1:7" x14ac:dyDescent="0.25">
      <c r="A15" s="153" t="s">
        <v>37</v>
      </c>
      <c r="B15" s="100">
        <v>-73.239226601719764</v>
      </c>
      <c r="C15" s="100">
        <v>-39.127737748723575</v>
      </c>
      <c r="D15" s="100">
        <v>-23.724905046120455</v>
      </c>
      <c r="E15" s="100">
        <v>-42.416813105833</v>
      </c>
    </row>
    <row r="16" spans="1:7" x14ac:dyDescent="0.25">
      <c r="A16" s="153" t="s">
        <v>38</v>
      </c>
      <c r="B16" s="100">
        <v>-63.972084908403602</v>
      </c>
      <c r="C16" s="100">
        <v>-26.668475311991319</v>
      </c>
      <c r="D16" s="100">
        <v>-27.518332690081049</v>
      </c>
      <c r="E16" s="100">
        <v>-37.450231575526125</v>
      </c>
    </row>
    <row r="17" spans="1:5" x14ac:dyDescent="0.25">
      <c r="A17" s="153" t="s">
        <v>39</v>
      </c>
      <c r="B17" s="100">
        <v>-74.460947014016583</v>
      </c>
      <c r="C17" s="100">
        <v>-37.799782996395741</v>
      </c>
      <c r="D17" s="100">
        <v>-16.846670950521478</v>
      </c>
      <c r="E17" s="100">
        <v>-43.415351316031284</v>
      </c>
    </row>
    <row r="18" spans="1:5" x14ac:dyDescent="0.25">
      <c r="A18" s="153" t="s">
        <v>40</v>
      </c>
      <c r="B18" s="100">
        <v>-50.792586980593278</v>
      </c>
      <c r="C18" s="100">
        <v>-27.820120554771805</v>
      </c>
      <c r="D18" s="100">
        <v>-12.688809351809285</v>
      </c>
      <c r="E18" s="100">
        <v>-29.382928260843528</v>
      </c>
    </row>
    <row r="19" spans="1:5" x14ac:dyDescent="0.25">
      <c r="A19" s="153" t="s">
        <v>41</v>
      </c>
      <c r="B19" s="100">
        <v>-58.761842340463566</v>
      </c>
      <c r="C19" s="100">
        <v>-37.573210225315236</v>
      </c>
      <c r="D19" s="100">
        <v>-19.600919230984807</v>
      </c>
      <c r="E19" s="100">
        <v>-38.284795571565219</v>
      </c>
    </row>
    <row r="20" spans="1:5" x14ac:dyDescent="0.25">
      <c r="A20" s="153" t="s">
        <v>42</v>
      </c>
      <c r="B20" s="100">
        <v>-54.835169302060891</v>
      </c>
      <c r="C20" s="100">
        <v>-36.965204332683641</v>
      </c>
      <c r="D20" s="100">
        <v>-17.978799757080548</v>
      </c>
      <c r="E20" s="100">
        <v>-34.271199687377887</v>
      </c>
    </row>
    <row r="21" spans="1:5" x14ac:dyDescent="0.25">
      <c r="A21" s="153" t="s">
        <v>43</v>
      </c>
      <c r="B21" s="100">
        <v>-66.221242989584525</v>
      </c>
      <c r="C21" s="100">
        <v>-37.579350506269343</v>
      </c>
      <c r="D21" s="100">
        <v>-14.370882434814883</v>
      </c>
      <c r="E21" s="100">
        <v>-37.583707758783937</v>
      </c>
    </row>
    <row r="22" spans="1:5" x14ac:dyDescent="0.25">
      <c r="A22" s="153" t="s">
        <v>44</v>
      </c>
      <c r="B22" s="100">
        <v>-80.4031864737441</v>
      </c>
      <c r="C22" s="100">
        <v>-64.613572946266288</v>
      </c>
      <c r="D22" s="100">
        <v>-25.311570512032645</v>
      </c>
      <c r="E22" s="100">
        <v>-54.538955103666098</v>
      </c>
    </row>
    <row r="23" spans="1:5" x14ac:dyDescent="0.25">
      <c r="A23" s="153"/>
      <c r="B23" s="100">
        <v>-70.832112380901634</v>
      </c>
      <c r="C23" s="100">
        <v>-44.23178726643259</v>
      </c>
      <c r="D23" s="100">
        <v>-23.704562830136226</v>
      </c>
      <c r="E23" s="100">
        <v>-45.279046414944474</v>
      </c>
    </row>
    <row r="24" spans="1:5" x14ac:dyDescent="0.25">
      <c r="A24" s="153"/>
      <c r="B24" s="100">
        <v>-72.668810289389057</v>
      </c>
      <c r="C24" s="100">
        <v>-56.617647058823529</v>
      </c>
      <c r="D24" s="100">
        <v>-40.253164556962027</v>
      </c>
      <c r="E24" s="100">
        <v>-55.11247443762781</v>
      </c>
    </row>
    <row r="25" spans="1:5" x14ac:dyDescent="0.25">
      <c r="A25" s="154"/>
      <c r="B25" s="158">
        <v>-70.832675782945245</v>
      </c>
      <c r="C25" s="158">
        <v>-44.23509519886651</v>
      </c>
      <c r="D25" s="158">
        <v>-23.710239831167197</v>
      </c>
      <c r="E25" s="158">
        <v>-45.282067099573894</v>
      </c>
    </row>
    <row r="27" spans="1:5" x14ac:dyDescent="0.25">
      <c r="A27" s="153"/>
    </row>
    <row r="28" spans="1:5" x14ac:dyDescent="0.25">
      <c r="A28" s="153"/>
    </row>
    <row r="34" spans="1:1" x14ac:dyDescent="0.25">
      <c r="A34" s="153"/>
    </row>
  </sheetData>
  <mergeCells count="1">
    <mergeCell ref="B1:E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05D9-3C7A-4EAA-BB91-7ABBA8513CFD}">
  <dimension ref="A1:P17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19.5703125" style="2" customWidth="1"/>
    <col min="2" max="2" width="12.42578125" style="2" customWidth="1"/>
    <col min="3" max="4" width="6.7109375" style="2" customWidth="1"/>
    <col min="5" max="5" width="3.42578125" style="2" customWidth="1"/>
    <col min="6" max="6" width="12.42578125" style="2" customWidth="1"/>
    <col min="7" max="7" width="6.28515625" style="2" customWidth="1"/>
    <col min="8" max="8" width="6.5703125" style="2" customWidth="1"/>
    <col min="9" max="9" width="12.42578125" style="2" customWidth="1"/>
    <col min="10" max="10" width="5.42578125" style="2" customWidth="1"/>
    <col min="11" max="11" width="6.5703125" style="2" customWidth="1"/>
    <col min="12" max="12" width="4.42578125" style="2" customWidth="1"/>
    <col min="13" max="16384" width="9.28515625" style="2"/>
  </cols>
  <sheetData>
    <row r="1" spans="1:16" ht="12.75" customHeight="1" x14ac:dyDescent="0.25">
      <c r="A1" s="175" t="s">
        <v>170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  <c r="O1" s="47"/>
      <c r="P1" s="47"/>
    </row>
    <row r="2" spans="1:16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47"/>
      <c r="M2" s="47"/>
      <c r="N2" s="47"/>
      <c r="O2" s="47"/>
      <c r="P2" s="47"/>
    </row>
    <row r="4" spans="1:16" x14ac:dyDescent="0.25">
      <c r="A4" s="176" t="s">
        <v>80</v>
      </c>
      <c r="B4" s="179" t="s">
        <v>53</v>
      </c>
      <c r="C4" s="179"/>
      <c r="D4" s="179"/>
      <c r="E4" s="134"/>
      <c r="F4" s="181" t="s">
        <v>185</v>
      </c>
      <c r="G4" s="181"/>
      <c r="H4" s="181"/>
      <c r="I4" s="181"/>
      <c r="J4" s="181"/>
      <c r="K4" s="181"/>
    </row>
    <row r="5" spans="1:16" x14ac:dyDescent="0.25">
      <c r="A5" s="177"/>
      <c r="B5" s="180"/>
      <c r="C5" s="180"/>
      <c r="D5" s="180"/>
      <c r="E5" s="48"/>
      <c r="F5" s="180" t="s">
        <v>54</v>
      </c>
      <c r="G5" s="180"/>
      <c r="H5" s="182"/>
      <c r="I5" s="180" t="s">
        <v>55</v>
      </c>
      <c r="J5" s="180"/>
      <c r="K5" s="180"/>
    </row>
    <row r="6" spans="1:16" x14ac:dyDescent="0.25">
      <c r="A6" s="178"/>
      <c r="B6" s="49" t="s">
        <v>7</v>
      </c>
      <c r="C6" s="50" t="s">
        <v>14</v>
      </c>
      <c r="D6" s="50" t="s">
        <v>15</v>
      </c>
      <c r="E6" s="48"/>
      <c r="F6" s="49" t="s">
        <v>7</v>
      </c>
      <c r="G6" s="50" t="s">
        <v>14</v>
      </c>
      <c r="H6" s="50" t="s">
        <v>15</v>
      </c>
      <c r="I6" s="49" t="s">
        <v>7</v>
      </c>
      <c r="J6" s="50" t="s">
        <v>14</v>
      </c>
      <c r="K6" s="50" t="s">
        <v>15</v>
      </c>
    </row>
    <row r="7" spans="1:16" x14ac:dyDescent="0.25">
      <c r="A7" s="8" t="s" vm="15">
        <v>21</v>
      </c>
      <c r="B7" s="8">
        <v>750966</v>
      </c>
      <c r="C7" s="8">
        <v>412577</v>
      </c>
      <c r="D7" s="8">
        <v>338389</v>
      </c>
      <c r="E7" s="8"/>
      <c r="F7" s="8">
        <v>-641660</v>
      </c>
      <c r="G7" s="8">
        <v>-327414</v>
      </c>
      <c r="H7" s="8">
        <v>-314246</v>
      </c>
      <c r="I7" s="11">
        <v>-46.075543613288851</v>
      </c>
      <c r="J7" s="11">
        <v>-44.245673258188276</v>
      </c>
      <c r="K7" s="11">
        <v>-48.15034437319482</v>
      </c>
    </row>
    <row r="8" spans="1:16" x14ac:dyDescent="0.25">
      <c r="A8" s="8" t="s" vm="16">
        <v>22</v>
      </c>
      <c r="B8" s="8">
        <v>380468</v>
      </c>
      <c r="C8" s="8">
        <v>208557</v>
      </c>
      <c r="D8" s="8">
        <v>171911</v>
      </c>
      <c r="E8" s="8"/>
      <c r="F8" s="8">
        <v>-412877</v>
      </c>
      <c r="G8" s="8">
        <v>-202488</v>
      </c>
      <c r="H8" s="8">
        <v>-210389</v>
      </c>
      <c r="I8" s="11">
        <v>-52.042553996054671</v>
      </c>
      <c r="J8" s="11">
        <v>-49.261759661350943</v>
      </c>
      <c r="K8" s="11">
        <v>-55.032435260266809</v>
      </c>
    </row>
    <row r="9" spans="1:16" x14ac:dyDescent="0.25">
      <c r="A9" s="51" t="s" vm="17">
        <v>81</v>
      </c>
      <c r="B9" s="8">
        <v>737446</v>
      </c>
      <c r="C9" s="8">
        <v>454599</v>
      </c>
      <c r="D9" s="8">
        <v>282847</v>
      </c>
      <c r="E9" s="8"/>
      <c r="F9" s="8">
        <v>-445987</v>
      </c>
      <c r="G9" s="8">
        <v>-234188</v>
      </c>
      <c r="H9" s="8">
        <v>-211799</v>
      </c>
      <c r="I9" s="11">
        <v>-37.685868148006691</v>
      </c>
      <c r="J9" s="11">
        <v>-34.000060976760594</v>
      </c>
      <c r="K9" s="11">
        <v>-42.818298338609836</v>
      </c>
    </row>
    <row r="10" spans="1:16" x14ac:dyDescent="0.25">
      <c r="A10" s="52" t="s">
        <v>147</v>
      </c>
      <c r="B10" s="8">
        <v>453</v>
      </c>
      <c r="C10" s="8">
        <v>358</v>
      </c>
      <c r="D10" s="8">
        <v>95</v>
      </c>
      <c r="E10" s="8"/>
      <c r="F10" s="8">
        <v>-556</v>
      </c>
      <c r="G10" s="8">
        <v>-408</v>
      </c>
      <c r="H10" s="8">
        <v>-148</v>
      </c>
      <c r="I10" s="53">
        <v>-55.10406342913776</v>
      </c>
      <c r="J10" s="53">
        <v>-53.263707571801568</v>
      </c>
      <c r="K10" s="53">
        <v>-60.905349794238681</v>
      </c>
    </row>
    <row r="11" spans="1:16" x14ac:dyDescent="0.25">
      <c r="A11" s="12" t="s">
        <v>13</v>
      </c>
      <c r="B11" s="12">
        <v>1869333</v>
      </c>
      <c r="C11" s="12">
        <v>1076091</v>
      </c>
      <c r="D11" s="12">
        <v>793242</v>
      </c>
      <c r="E11" s="12"/>
      <c r="F11" s="12">
        <v>-1501080</v>
      </c>
      <c r="G11" s="12">
        <v>-764498</v>
      </c>
      <c r="H11" s="12">
        <v>-736582</v>
      </c>
      <c r="I11" s="15">
        <v>-44.53697514221551</v>
      </c>
      <c r="J11" s="15">
        <v>-41.535508470386382</v>
      </c>
      <c r="K11" s="15">
        <v>-48.148152990147885</v>
      </c>
    </row>
    <row r="12" spans="1:16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6" x14ac:dyDescent="0.25">
      <c r="A13" s="169" t="s">
        <v>148</v>
      </c>
      <c r="B13" s="169"/>
      <c r="C13" s="169"/>
      <c r="D13" s="169"/>
      <c r="E13" s="169"/>
      <c r="F13" s="169"/>
      <c r="G13" s="169"/>
      <c r="H13" s="10"/>
      <c r="I13" s="10"/>
      <c r="J13" s="10"/>
      <c r="K13" s="10"/>
    </row>
    <row r="14" spans="1:16" x14ac:dyDescent="0.25">
      <c r="A14" s="169" t="s">
        <v>149</v>
      </c>
      <c r="B14" s="169"/>
      <c r="C14" s="169"/>
      <c r="D14" s="169"/>
      <c r="E14" s="169"/>
      <c r="F14" s="169"/>
      <c r="G14" s="169"/>
      <c r="H14" s="169"/>
      <c r="I14" s="10"/>
      <c r="J14" s="10"/>
      <c r="K14" s="10"/>
    </row>
    <row r="15" spans="1:16" x14ac:dyDescent="0.25">
      <c r="A15" s="174" t="s">
        <v>88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</row>
    <row r="17" spans="1:1" x14ac:dyDescent="0.25">
      <c r="A17" s="77" t="s">
        <v>124</v>
      </c>
    </row>
  </sheetData>
  <mergeCells count="9">
    <mergeCell ref="A13:G13"/>
    <mergeCell ref="A14:H14"/>
    <mergeCell ref="A15:K15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8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80E49-FDED-415A-9CDB-342E13669AA6}">
  <dimension ref="A1:P28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4.42578125" style="2" customWidth="1"/>
    <col min="2" max="2" width="12.42578125" style="2" customWidth="1"/>
    <col min="3" max="4" width="9.5703125" style="2" customWidth="1"/>
    <col min="5" max="5" width="4.42578125" style="2" customWidth="1"/>
    <col min="6" max="6" width="12.42578125" style="2" customWidth="1"/>
    <col min="7" max="7" width="7" style="2" customWidth="1"/>
    <col min="8" max="8" width="6.5703125" style="2" customWidth="1"/>
    <col min="9" max="9" width="12.42578125" style="2" customWidth="1"/>
    <col min="10" max="10" width="5.42578125" style="2" customWidth="1"/>
    <col min="11" max="11" width="6.5703125" style="2" customWidth="1"/>
    <col min="12" max="12" width="3.7109375" style="2" customWidth="1"/>
    <col min="13" max="13" width="10" style="2" customWidth="1"/>
    <col min="14" max="16384" width="9.28515625" style="2"/>
  </cols>
  <sheetData>
    <row r="1" spans="1:16" ht="12.75" customHeight="1" x14ac:dyDescent="0.25">
      <c r="A1" s="175" t="s">
        <v>171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  <c r="O1" s="47"/>
      <c r="P1" s="47"/>
    </row>
    <row r="2" spans="1:16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69"/>
      <c r="M2" s="69"/>
      <c r="N2" s="69"/>
      <c r="O2" s="69"/>
      <c r="P2" s="69"/>
    </row>
    <row r="4" spans="1:16" x14ac:dyDescent="0.25">
      <c r="A4" s="183" t="s">
        <v>84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6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6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6" x14ac:dyDescent="0.25">
      <c r="A7" s="2" t="s" vm="18">
        <v>75</v>
      </c>
      <c r="B7" s="3">
        <v>358142</v>
      </c>
      <c r="C7" s="3">
        <v>242450</v>
      </c>
      <c r="D7" s="3">
        <v>115692</v>
      </c>
      <c r="E7" s="35"/>
      <c r="F7" s="3">
        <v>-31124</v>
      </c>
      <c r="G7" s="3">
        <v>-19142</v>
      </c>
      <c r="H7" s="3">
        <v>-11982</v>
      </c>
      <c r="I7" s="18">
        <v>-7.9955608761104235</v>
      </c>
      <c r="J7" s="18">
        <v>-7.3175020642833113</v>
      </c>
      <c r="K7" s="18">
        <v>-9.3848395131350149</v>
      </c>
      <c r="M7" s="18"/>
    </row>
    <row r="8" spans="1:16" x14ac:dyDescent="0.25">
      <c r="A8" s="2" t="s" vm="19">
        <v>76</v>
      </c>
      <c r="B8" s="3">
        <v>290852</v>
      </c>
      <c r="C8" s="3">
        <v>240542</v>
      </c>
      <c r="D8" s="3">
        <v>50310</v>
      </c>
      <c r="E8" s="35"/>
      <c r="F8" s="3">
        <v>-151677</v>
      </c>
      <c r="G8" s="3">
        <v>-114300</v>
      </c>
      <c r="H8" s="3">
        <v>-37377</v>
      </c>
      <c r="I8" s="18">
        <v>-34.275041861663304</v>
      </c>
      <c r="J8" s="18">
        <v>-32.211519493182884</v>
      </c>
      <c r="K8" s="18">
        <v>-42.625474699784462</v>
      </c>
      <c r="M8" s="18"/>
    </row>
    <row r="9" spans="1:16" x14ac:dyDescent="0.25">
      <c r="A9" s="54" t="s" vm="20">
        <v>78</v>
      </c>
      <c r="B9" s="55">
        <v>151759</v>
      </c>
      <c r="C9" s="55">
        <v>106848</v>
      </c>
      <c r="D9" s="55">
        <v>44911</v>
      </c>
      <c r="E9" s="56"/>
      <c r="F9" s="55">
        <v>-115192</v>
      </c>
      <c r="G9" s="55">
        <v>-80356</v>
      </c>
      <c r="H9" s="55">
        <v>-34836</v>
      </c>
      <c r="I9" s="57">
        <v>-43.150990256638863</v>
      </c>
      <c r="J9" s="57">
        <v>-42.924296489391253</v>
      </c>
      <c r="K9" s="57">
        <v>-43.683147955408977</v>
      </c>
      <c r="M9" s="18"/>
    </row>
    <row r="10" spans="1:16" x14ac:dyDescent="0.25">
      <c r="A10" s="54" t="s" vm="21">
        <v>77</v>
      </c>
      <c r="B10" s="115">
        <v>139093</v>
      </c>
      <c r="C10" s="115">
        <v>133694</v>
      </c>
      <c r="D10" s="115">
        <v>5399</v>
      </c>
      <c r="E10" s="115"/>
      <c r="F10" s="55">
        <v>-36485</v>
      </c>
      <c r="G10" s="55">
        <v>-33944</v>
      </c>
      <c r="H10" s="55">
        <v>-2541</v>
      </c>
      <c r="I10" s="57">
        <v>-20.779938261057765</v>
      </c>
      <c r="J10" s="57">
        <v>-20.248392369271883</v>
      </c>
      <c r="K10" s="57">
        <v>-32.002518891687657</v>
      </c>
      <c r="M10" s="18"/>
    </row>
    <row r="11" spans="1:16" x14ac:dyDescent="0.25">
      <c r="A11" s="2" t="s" vm="22">
        <v>79</v>
      </c>
      <c r="B11" s="3">
        <v>1220339</v>
      </c>
      <c r="C11" s="3">
        <v>593099</v>
      </c>
      <c r="D11" s="3">
        <v>627240</v>
      </c>
      <c r="E11" s="35"/>
      <c r="F11" s="3">
        <v>-1318279</v>
      </c>
      <c r="G11" s="3">
        <v>-631056</v>
      </c>
      <c r="H11" s="3">
        <v>-687223</v>
      </c>
      <c r="I11" s="18">
        <v>-51.929002315433046</v>
      </c>
      <c r="J11" s="18">
        <v>-51.550334720684873</v>
      </c>
      <c r="K11" s="18">
        <v>-52.281654181213163</v>
      </c>
      <c r="M11" s="18"/>
    </row>
    <row r="12" spans="1:16" x14ac:dyDescent="0.25">
      <c r="A12" s="5" t="s">
        <v>85</v>
      </c>
      <c r="B12" s="4">
        <v>1869333</v>
      </c>
      <c r="C12" s="4">
        <v>1076091</v>
      </c>
      <c r="D12" s="4">
        <v>793242</v>
      </c>
      <c r="E12" s="4"/>
      <c r="F12" s="4">
        <v>-1501080</v>
      </c>
      <c r="G12" s="4">
        <v>-764498</v>
      </c>
      <c r="H12" s="4">
        <v>-736582</v>
      </c>
      <c r="I12" s="19">
        <v>-44.53697514221551</v>
      </c>
      <c r="J12" s="19">
        <v>-41.535508470386382</v>
      </c>
      <c r="K12" s="19">
        <v>-48.148152990147885</v>
      </c>
    </row>
    <row r="13" spans="1:16" x14ac:dyDescent="0.25">
      <c r="A13" s="114"/>
      <c r="B13" s="81"/>
      <c r="C13" s="81"/>
      <c r="D13" s="81"/>
      <c r="E13" s="81"/>
      <c r="F13" s="81"/>
      <c r="G13" s="81"/>
      <c r="H13" s="81"/>
      <c r="I13" s="23"/>
      <c r="J13" s="23"/>
      <c r="K13" s="23"/>
    </row>
    <row r="14" spans="1:16" x14ac:dyDescent="0.25">
      <c r="A14" s="169" t="s">
        <v>148</v>
      </c>
      <c r="B14" s="169"/>
      <c r="C14" s="169"/>
      <c r="D14" s="169"/>
      <c r="E14" s="169"/>
      <c r="F14" s="169"/>
      <c r="G14" s="169"/>
      <c r="H14" s="81"/>
      <c r="I14" s="23"/>
      <c r="J14" s="23"/>
      <c r="K14" s="23"/>
    </row>
    <row r="15" spans="1:16" x14ac:dyDescent="0.25">
      <c r="F15" s="18"/>
    </row>
    <row r="16" spans="1:16" x14ac:dyDescent="0.25">
      <c r="A16" s="77" t="s">
        <v>124</v>
      </c>
    </row>
    <row r="18" spans="2:10" x14ac:dyDescent="0.25">
      <c r="C18" s="18"/>
      <c r="F18" s="18"/>
    </row>
    <row r="19" spans="2:10" x14ac:dyDescent="0.25">
      <c r="H19" s="18"/>
    </row>
    <row r="25" spans="2:10" x14ac:dyDescent="0.25">
      <c r="B25" s="149"/>
      <c r="C25" s="149"/>
    </row>
    <row r="26" spans="2:10" x14ac:dyDescent="0.25">
      <c r="B26" s="149"/>
    </row>
    <row r="28" spans="2:10" x14ac:dyDescent="0.25">
      <c r="J28" s="18"/>
    </row>
  </sheetData>
  <mergeCells count="7">
    <mergeCell ref="A14:G14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3" orientation="portrait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604C3-5F3A-4025-A4A5-8251B30B4BA9}">
  <dimension ref="A1:P97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31" style="2" customWidth="1"/>
    <col min="2" max="2" width="12.42578125" style="2" customWidth="1"/>
    <col min="3" max="3" width="6.7109375" style="2" customWidth="1"/>
    <col min="4" max="4" width="7.5703125" style="2" bestFit="1" customWidth="1"/>
    <col min="5" max="5" width="3.28515625" style="2" customWidth="1"/>
    <col min="6" max="6" width="12.42578125" style="2" customWidth="1"/>
    <col min="7" max="7" width="6.28515625" style="2" customWidth="1"/>
    <col min="8" max="8" width="6.5703125" style="2" customWidth="1"/>
    <col min="9" max="9" width="12.42578125" style="2" customWidth="1"/>
    <col min="10" max="10" width="6.42578125" style="2" customWidth="1"/>
    <col min="11" max="11" width="6.5703125" style="2" customWidth="1"/>
    <col min="12" max="12" width="4" style="2" customWidth="1"/>
    <col min="13" max="16384" width="9.28515625" style="2"/>
  </cols>
  <sheetData>
    <row r="1" spans="1:16" ht="12.75" customHeight="1" x14ac:dyDescent="0.25">
      <c r="A1" s="175" t="s">
        <v>172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  <c r="O1" s="47"/>
      <c r="P1" s="47"/>
    </row>
    <row r="2" spans="1:16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69"/>
      <c r="M2" s="69"/>
      <c r="N2" s="69"/>
      <c r="O2" s="69"/>
      <c r="P2" s="69"/>
    </row>
    <row r="3" spans="1:16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  <c r="O3" s="69"/>
      <c r="P3" s="69"/>
    </row>
    <row r="4" spans="1:16" x14ac:dyDescent="0.25">
      <c r="A4" s="183" t="s">
        <v>73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6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6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6" x14ac:dyDescent="0.25">
      <c r="A7" s="2" t="s">
        <v>135</v>
      </c>
      <c r="B7" s="3">
        <v>389120</v>
      </c>
      <c r="C7" s="3">
        <v>206512</v>
      </c>
      <c r="D7" s="3">
        <v>182608</v>
      </c>
      <c r="E7" s="35"/>
      <c r="F7" s="3">
        <v>-218392</v>
      </c>
      <c r="G7" s="3">
        <v>-140157</v>
      </c>
      <c r="H7" s="3">
        <v>-78235</v>
      </c>
      <c r="I7" s="18">
        <v>-35.948590315911453</v>
      </c>
      <c r="J7" s="18">
        <v>-40.429631723632632</v>
      </c>
      <c r="K7" s="18">
        <v>-29.993137634515783</v>
      </c>
    </row>
    <row r="8" spans="1:16" ht="14.25" customHeight="1" x14ac:dyDescent="0.25">
      <c r="A8" s="2" t="s" vm="12">
        <v>71</v>
      </c>
      <c r="B8" s="3">
        <v>1204779</v>
      </c>
      <c r="C8" s="3">
        <v>728264</v>
      </c>
      <c r="D8" s="3">
        <v>476515</v>
      </c>
      <c r="E8" s="35"/>
      <c r="F8" s="3">
        <v>-1014263</v>
      </c>
      <c r="G8" s="3">
        <v>-491929</v>
      </c>
      <c r="H8" s="3">
        <v>-522334</v>
      </c>
      <c r="I8" s="18">
        <v>-45.707246640667456</v>
      </c>
      <c r="J8" s="18">
        <v>-40.315671373299146</v>
      </c>
      <c r="K8" s="18">
        <v>-52.29358992200023</v>
      </c>
    </row>
    <row r="9" spans="1:16" x14ac:dyDescent="0.25">
      <c r="A9" s="2" t="s" vm="13">
        <v>69</v>
      </c>
      <c r="B9" s="3">
        <v>53592</v>
      </c>
      <c r="C9" s="3">
        <v>31450</v>
      </c>
      <c r="D9" s="3">
        <v>22142</v>
      </c>
      <c r="E9" s="35"/>
      <c r="F9" s="3">
        <v>-69785</v>
      </c>
      <c r="G9" s="3">
        <v>-38197</v>
      </c>
      <c r="H9" s="3">
        <v>-31588</v>
      </c>
      <c r="I9" s="18">
        <v>-56.56240628318082</v>
      </c>
      <c r="J9" s="18">
        <v>-54.843711861243129</v>
      </c>
      <c r="K9" s="18">
        <v>-58.790247533966124</v>
      </c>
    </row>
    <row r="10" spans="1:16" x14ac:dyDescent="0.25">
      <c r="A10" s="2" t="s" vm="14">
        <v>70</v>
      </c>
      <c r="B10" s="3">
        <v>53272</v>
      </c>
      <c r="C10" s="3">
        <v>20677</v>
      </c>
      <c r="D10" s="3">
        <v>32595</v>
      </c>
      <c r="E10" s="35"/>
      <c r="F10" s="3">
        <v>-29485</v>
      </c>
      <c r="G10" s="3">
        <v>-10993</v>
      </c>
      <c r="H10" s="3">
        <v>-18492</v>
      </c>
      <c r="I10" s="18">
        <v>-35.628406056285264</v>
      </c>
      <c r="J10" s="18">
        <v>-34.71108304389012</v>
      </c>
      <c r="K10" s="18">
        <v>-36.197075576956955</v>
      </c>
    </row>
    <row r="11" spans="1:16" x14ac:dyDescent="0.25">
      <c r="A11" s="2" t="s">
        <v>136</v>
      </c>
      <c r="B11" s="3">
        <v>168570</v>
      </c>
      <c r="C11" s="3">
        <v>89188</v>
      </c>
      <c r="D11" s="3">
        <v>79382</v>
      </c>
      <c r="E11" s="35"/>
      <c r="F11" s="3">
        <v>-169155</v>
      </c>
      <c r="G11" s="3">
        <v>-83222</v>
      </c>
      <c r="H11" s="3">
        <v>-85933</v>
      </c>
      <c r="I11" s="18">
        <v>-50.086608927381747</v>
      </c>
      <c r="J11" s="18">
        <v>-48.269821936082593</v>
      </c>
      <c r="K11" s="18">
        <v>-51.981368901793545</v>
      </c>
    </row>
    <row r="12" spans="1:16" x14ac:dyDescent="0.25">
      <c r="A12" s="5" t="s">
        <v>13</v>
      </c>
      <c r="B12" s="4">
        <v>1869333</v>
      </c>
      <c r="C12" s="4">
        <v>1076091</v>
      </c>
      <c r="D12" s="4">
        <v>793242</v>
      </c>
      <c r="E12" s="4"/>
      <c r="F12" s="4">
        <v>-1501080</v>
      </c>
      <c r="G12" s="4">
        <v>-764498</v>
      </c>
      <c r="H12" s="4">
        <v>-736582</v>
      </c>
      <c r="I12" s="19">
        <v>-44.53697514221551</v>
      </c>
      <c r="J12" s="19">
        <v>-41.535508470386382</v>
      </c>
      <c r="K12" s="19">
        <v>-48.148152990147885</v>
      </c>
      <c r="M12" s="3"/>
    </row>
    <row r="13" spans="1:16" x14ac:dyDescent="0.25">
      <c r="M13" s="3"/>
    </row>
    <row r="14" spans="1:16" x14ac:dyDescent="0.25">
      <c r="A14" s="169" t="s">
        <v>150</v>
      </c>
      <c r="B14" s="169"/>
      <c r="C14" s="169"/>
      <c r="D14" s="169"/>
      <c r="E14" s="169"/>
      <c r="F14" s="169"/>
      <c r="G14" s="169"/>
    </row>
    <row r="15" spans="1:16" ht="12.75" customHeight="1" x14ac:dyDescent="0.25">
      <c r="A15" s="190" t="s">
        <v>146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6" s="59" customFormat="1" ht="15.75" x14ac:dyDescent="0.25">
      <c r="A16" s="190"/>
      <c r="B16" s="190"/>
      <c r="C16" s="190"/>
      <c r="D16" s="190"/>
      <c r="E16" s="190"/>
      <c r="F16" s="190"/>
      <c r="G16" s="190"/>
      <c r="H16" s="190"/>
      <c r="I16" s="190"/>
      <c r="J16" s="190"/>
      <c r="K16" s="190"/>
    </row>
    <row r="17" spans="1:7" s="59" customFormat="1" ht="15.75" x14ac:dyDescent="0.25">
      <c r="A17" s="76" t="s">
        <v>124</v>
      </c>
    </row>
    <row r="18" spans="1:7" s="59" customFormat="1" ht="15.75" x14ac:dyDescent="0.25">
      <c r="G18" s="147"/>
    </row>
    <row r="19" spans="1:7" s="59" customFormat="1" ht="15.75" x14ac:dyDescent="0.25"/>
    <row r="20" spans="1:7" s="59" customFormat="1" ht="15.75" x14ac:dyDescent="0.25"/>
    <row r="21" spans="1:7" s="59" customFormat="1" ht="15.75" x14ac:dyDescent="0.25"/>
    <row r="22" spans="1:7" s="59" customFormat="1" ht="15.75" x14ac:dyDescent="0.25"/>
    <row r="23" spans="1:7" s="59" customFormat="1" ht="15.75" x14ac:dyDescent="0.25"/>
    <row r="24" spans="1:7" s="59" customFormat="1" ht="15.75" x14ac:dyDescent="0.25"/>
    <row r="25" spans="1:7" s="59" customFormat="1" ht="15.75" x14ac:dyDescent="0.25"/>
    <row r="26" spans="1:7" s="59" customFormat="1" ht="15.75" x14ac:dyDescent="0.25"/>
    <row r="27" spans="1:7" s="59" customFormat="1" ht="15.75" x14ac:dyDescent="0.25"/>
    <row r="28" spans="1:7" s="59" customFormat="1" ht="15.75" x14ac:dyDescent="0.25"/>
    <row r="29" spans="1:7" s="59" customFormat="1" ht="15.75" x14ac:dyDescent="0.25"/>
    <row r="30" spans="1:7" s="59" customFormat="1" ht="15.75" x14ac:dyDescent="0.25"/>
    <row r="31" spans="1:7" s="59" customFormat="1" ht="15.75" x14ac:dyDescent="0.25"/>
    <row r="32" spans="1:7" s="59" customFormat="1" ht="15.75" x14ac:dyDescent="0.25"/>
    <row r="33" s="59" customFormat="1" ht="15.75" x14ac:dyDescent="0.25"/>
    <row r="34" s="59" customFormat="1" ht="15.75" x14ac:dyDescent="0.25"/>
    <row r="35" s="59" customFormat="1" ht="15.75" x14ac:dyDescent="0.25"/>
    <row r="36" s="59" customFormat="1" ht="15.75" x14ac:dyDescent="0.25"/>
    <row r="37" s="59" customFormat="1" ht="15.75" x14ac:dyDescent="0.25"/>
    <row r="38" s="59" customFormat="1" ht="15.75" x14ac:dyDescent="0.25"/>
    <row r="39" s="59" customFormat="1" ht="15.75" x14ac:dyDescent="0.25"/>
    <row r="40" s="59" customFormat="1" ht="15.75" x14ac:dyDescent="0.25"/>
    <row r="41" s="59" customFormat="1" ht="15.75" x14ac:dyDescent="0.25"/>
    <row r="42" s="59" customFormat="1" ht="15.75" x14ac:dyDescent="0.25"/>
    <row r="43" s="59" customFormat="1" ht="15.75" x14ac:dyDescent="0.25"/>
    <row r="44" s="59" customFormat="1" ht="15.75" x14ac:dyDescent="0.25"/>
    <row r="45" s="59" customFormat="1" ht="15.75" x14ac:dyDescent="0.25"/>
    <row r="46" s="59" customFormat="1" ht="15.75" x14ac:dyDescent="0.25"/>
    <row r="47" s="59" customFormat="1" ht="15.75" x14ac:dyDescent="0.25"/>
    <row r="48" s="59" customFormat="1" ht="15.75" x14ac:dyDescent="0.25"/>
    <row r="49" s="59" customFormat="1" ht="15.75" x14ac:dyDescent="0.25"/>
    <row r="50" s="59" customFormat="1" ht="15.75" x14ac:dyDescent="0.25"/>
    <row r="51" s="59" customFormat="1" ht="15.75" x14ac:dyDescent="0.25"/>
    <row r="52" s="59" customFormat="1" ht="15.75" x14ac:dyDescent="0.25"/>
    <row r="53" s="59" customFormat="1" ht="15.75" x14ac:dyDescent="0.25"/>
    <row r="54" s="59" customFormat="1" ht="15.75" x14ac:dyDescent="0.25"/>
    <row r="55" s="59" customFormat="1" ht="15.75" x14ac:dyDescent="0.25"/>
    <row r="56" s="59" customFormat="1" ht="15.75" x14ac:dyDescent="0.25"/>
    <row r="57" s="59" customFormat="1" ht="15.75" x14ac:dyDescent="0.25"/>
    <row r="58" s="59" customFormat="1" ht="15.75" x14ac:dyDescent="0.25"/>
    <row r="59" s="59" customFormat="1" ht="15.75" x14ac:dyDescent="0.25"/>
    <row r="60" s="59" customFormat="1" ht="15.75" x14ac:dyDescent="0.25"/>
    <row r="61" s="59" customFormat="1" ht="15.75" x14ac:dyDescent="0.25"/>
    <row r="62" s="59" customFormat="1" ht="15.75" x14ac:dyDescent="0.25"/>
    <row r="63" s="59" customFormat="1" ht="15.75" x14ac:dyDescent="0.25"/>
    <row r="64" s="59" customFormat="1" ht="15.75" x14ac:dyDescent="0.25"/>
    <row r="65" s="59" customFormat="1" ht="15.75" x14ac:dyDescent="0.25"/>
    <row r="66" s="59" customFormat="1" ht="15.75" x14ac:dyDescent="0.25"/>
    <row r="67" s="59" customFormat="1" ht="15.75" x14ac:dyDescent="0.25"/>
    <row r="68" s="59" customFormat="1" ht="15.75" x14ac:dyDescent="0.25"/>
    <row r="69" s="59" customFormat="1" ht="15.75" x14ac:dyDescent="0.25"/>
    <row r="70" s="59" customFormat="1" ht="15.75" x14ac:dyDescent="0.25"/>
    <row r="71" s="59" customFormat="1" ht="15.75" x14ac:dyDescent="0.25"/>
    <row r="72" s="59" customFormat="1" ht="15.75" x14ac:dyDescent="0.25"/>
    <row r="73" s="59" customFormat="1" ht="15.75" x14ac:dyDescent="0.25"/>
    <row r="74" s="59" customFormat="1" ht="15.75" x14ac:dyDescent="0.25"/>
    <row r="75" s="59" customFormat="1" ht="15.75" x14ac:dyDescent="0.25"/>
    <row r="76" s="59" customFormat="1" ht="15.75" x14ac:dyDescent="0.25"/>
    <row r="77" s="59" customFormat="1" ht="15.75" x14ac:dyDescent="0.25"/>
    <row r="78" s="59" customFormat="1" ht="15.75" x14ac:dyDescent="0.25"/>
    <row r="79" s="59" customFormat="1" ht="15.75" x14ac:dyDescent="0.25"/>
    <row r="80" s="59" customFormat="1" ht="15.75" x14ac:dyDescent="0.25"/>
    <row r="81" s="59" customFormat="1" ht="15.75" x14ac:dyDescent="0.25"/>
    <row r="82" s="59" customFormat="1" ht="15.75" x14ac:dyDescent="0.25"/>
    <row r="83" s="59" customFormat="1" ht="15.75" x14ac:dyDescent="0.25"/>
    <row r="84" s="59" customFormat="1" ht="15.75" x14ac:dyDescent="0.25"/>
    <row r="85" s="59" customFormat="1" ht="15.75" x14ac:dyDescent="0.25"/>
    <row r="86" s="59" customFormat="1" ht="15.75" x14ac:dyDescent="0.25"/>
    <row r="87" s="59" customFormat="1" ht="15.75" x14ac:dyDescent="0.25"/>
    <row r="88" s="59" customFormat="1" ht="15.75" x14ac:dyDescent="0.25"/>
    <row r="89" s="59" customFormat="1" ht="15.75" x14ac:dyDescent="0.25"/>
    <row r="90" s="59" customFormat="1" ht="15.75" x14ac:dyDescent="0.25"/>
    <row r="91" s="59" customFormat="1" ht="15.75" x14ac:dyDescent="0.25"/>
    <row r="92" s="59" customFormat="1" ht="15.75" x14ac:dyDescent="0.25"/>
    <row r="93" s="59" customFormat="1" ht="15.75" x14ac:dyDescent="0.25"/>
    <row r="94" s="59" customFormat="1" ht="15.75" x14ac:dyDescent="0.25"/>
    <row r="95" s="59" customFormat="1" ht="15.75" x14ac:dyDescent="0.25"/>
    <row r="96" s="59" customFormat="1" ht="15.75" x14ac:dyDescent="0.25"/>
    <row r="97" s="59" customFormat="1" ht="15.75" x14ac:dyDescent="0.25"/>
  </sheetData>
  <mergeCells count="8">
    <mergeCell ref="A14:G14"/>
    <mergeCell ref="A15:K16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7CB73-2C38-4FBB-A19F-B4F2FDC90269}">
  <dimension ref="A1:R34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5" x14ac:dyDescent="0.25"/>
  <cols>
    <col min="1" max="1" width="10.5703125" style="1" bestFit="1" customWidth="1"/>
    <col min="2" max="3" width="9.5703125" style="1" customWidth="1"/>
    <col min="4" max="4" width="18.5703125" style="1" bestFit="1" customWidth="1"/>
    <col min="5" max="5" width="5.42578125" style="1" customWidth="1"/>
    <col min="6" max="7" width="16" style="1" customWidth="1"/>
    <col min="8" max="8" width="6.28515625" style="1" customWidth="1"/>
    <col min="9" max="10" width="10.5703125" style="1" bestFit="1" customWidth="1"/>
    <col min="11" max="11" width="22" style="1" customWidth="1"/>
    <col min="12" max="16384" width="9.28515625" style="1"/>
  </cols>
  <sheetData>
    <row r="1" spans="1:18" ht="15" customHeight="1" x14ac:dyDescent="0.25">
      <c r="A1" s="193" t="s">
        <v>173</v>
      </c>
      <c r="B1" s="193"/>
      <c r="C1" s="193"/>
      <c r="D1" s="193"/>
      <c r="E1" s="193"/>
      <c r="F1" s="193"/>
      <c r="G1" s="193"/>
      <c r="H1" s="193"/>
      <c r="I1" s="60"/>
      <c r="J1" s="45"/>
      <c r="K1" s="45"/>
      <c r="L1" s="45"/>
      <c r="M1" s="45"/>
      <c r="N1" s="45"/>
      <c r="O1" s="45"/>
      <c r="P1" s="45"/>
      <c r="Q1" s="45"/>
      <c r="R1" s="45"/>
    </row>
    <row r="2" spans="1:18" x14ac:dyDescent="0.25">
      <c r="A2" s="193"/>
      <c r="B2" s="193"/>
      <c r="C2" s="193"/>
      <c r="D2" s="193"/>
      <c r="E2" s="193"/>
      <c r="F2" s="193"/>
      <c r="G2" s="193"/>
      <c r="H2" s="193"/>
      <c r="I2" s="60"/>
      <c r="J2" s="44"/>
      <c r="K2" s="44"/>
      <c r="L2" s="44"/>
      <c r="M2" s="44"/>
      <c r="N2" s="44"/>
      <c r="O2" s="44"/>
      <c r="P2" s="44"/>
      <c r="Q2" s="44"/>
      <c r="R2" s="44"/>
    </row>
    <row r="4" spans="1:18" x14ac:dyDescent="0.25">
      <c r="A4" s="183" t="s">
        <v>0</v>
      </c>
      <c r="B4" s="194" t="s">
        <v>1</v>
      </c>
      <c r="C4" s="194"/>
      <c r="D4" s="194"/>
      <c r="E4" s="137"/>
      <c r="F4" s="195" t="s">
        <v>186</v>
      </c>
      <c r="G4" s="195"/>
    </row>
    <row r="5" spans="1:18" ht="25.5" x14ac:dyDescent="0.25">
      <c r="A5" s="184"/>
      <c r="B5" s="135" t="s">
        <v>2</v>
      </c>
      <c r="C5" s="135" t="s">
        <v>140</v>
      </c>
      <c r="D5" s="183" t="s">
        <v>4</v>
      </c>
      <c r="E5" s="184"/>
      <c r="F5" s="183" t="s">
        <v>2</v>
      </c>
      <c r="G5" s="183" t="s">
        <v>3</v>
      </c>
    </row>
    <row r="6" spans="1:18" x14ac:dyDescent="0.25">
      <c r="A6" s="185"/>
      <c r="B6" s="136" t="s">
        <v>5</v>
      </c>
      <c r="C6" s="136" t="s">
        <v>6</v>
      </c>
      <c r="D6" s="185"/>
      <c r="E6" s="185"/>
      <c r="F6" s="185"/>
      <c r="G6" s="185"/>
    </row>
    <row r="7" spans="1:18" x14ac:dyDescent="0.25">
      <c r="A7" s="191" t="s">
        <v>7</v>
      </c>
      <c r="B7" s="191"/>
      <c r="C7" s="191"/>
      <c r="D7" s="191"/>
      <c r="E7" s="191"/>
      <c r="F7" s="191"/>
      <c r="G7" s="191"/>
    </row>
    <row r="8" spans="1:18" x14ac:dyDescent="0.25">
      <c r="A8" s="6" t="s">
        <v>8</v>
      </c>
      <c r="B8" s="8">
        <v>266749</v>
      </c>
      <c r="C8" s="8">
        <v>238221</v>
      </c>
      <c r="D8" s="9">
        <v>1.1197543457545724</v>
      </c>
      <c r="E8" s="10"/>
      <c r="F8" s="11">
        <v>-52.118978725848486</v>
      </c>
      <c r="G8" s="11">
        <v>-45.07987154157032</v>
      </c>
      <c r="K8" s="99"/>
      <c r="L8" s="100"/>
      <c r="M8" s="101"/>
      <c r="N8" s="99"/>
    </row>
    <row r="9" spans="1:18" x14ac:dyDescent="0.25">
      <c r="A9" s="6" t="s">
        <v>9</v>
      </c>
      <c r="B9" s="8">
        <v>444228</v>
      </c>
      <c r="C9" s="8">
        <v>378223</v>
      </c>
      <c r="D9" s="9">
        <v>1.1745134484153528</v>
      </c>
      <c r="E9" s="10"/>
      <c r="F9" s="11">
        <v>-47.877020048834346</v>
      </c>
      <c r="G9" s="11">
        <v>-39.722344406407977</v>
      </c>
      <c r="K9" s="99"/>
      <c r="L9" s="100"/>
      <c r="M9" s="101"/>
      <c r="N9" s="99"/>
    </row>
    <row r="10" spans="1:18" x14ac:dyDescent="0.25">
      <c r="A10" s="6" t="s">
        <v>10</v>
      </c>
      <c r="B10" s="8">
        <v>381297</v>
      </c>
      <c r="C10" s="8">
        <v>315641</v>
      </c>
      <c r="D10" s="9">
        <v>1.2080084653134415</v>
      </c>
      <c r="E10" s="10"/>
      <c r="F10" s="11">
        <v>-46.091268073988303</v>
      </c>
      <c r="G10" s="11">
        <v>-36.815565853609712</v>
      </c>
      <c r="K10" s="99"/>
      <c r="L10" s="100"/>
      <c r="M10" s="101"/>
      <c r="N10" s="99"/>
    </row>
    <row r="11" spans="1:18" x14ac:dyDescent="0.25">
      <c r="A11" s="6" t="s">
        <v>11</v>
      </c>
      <c r="B11" s="8">
        <v>383377</v>
      </c>
      <c r="C11" s="8">
        <v>318813</v>
      </c>
      <c r="D11" s="9">
        <v>1.2025136992531673</v>
      </c>
      <c r="E11" s="10"/>
      <c r="F11" s="11">
        <v>-41.937032583245241</v>
      </c>
      <c r="G11" s="11">
        <v>-31.717216283537624</v>
      </c>
      <c r="K11" s="99"/>
      <c r="L11" s="100"/>
      <c r="M11" s="101"/>
      <c r="N11" s="99"/>
    </row>
    <row r="12" spans="1:18" x14ac:dyDescent="0.25">
      <c r="A12" s="6" t="s">
        <v>12</v>
      </c>
      <c r="B12" s="8">
        <v>226307</v>
      </c>
      <c r="C12" s="8">
        <v>189454</v>
      </c>
      <c r="D12" s="9">
        <v>1.1945221531347978</v>
      </c>
      <c r="E12" s="10"/>
      <c r="F12" s="11">
        <v>-34.972242655510094</v>
      </c>
      <c r="G12" s="11">
        <v>-24.908044519136251</v>
      </c>
      <c r="K12" s="99"/>
      <c r="L12" s="100"/>
      <c r="M12" s="101"/>
      <c r="N12" s="99"/>
    </row>
    <row r="13" spans="1:18" x14ac:dyDescent="0.25">
      <c r="A13" s="6" t="s">
        <v>155</v>
      </c>
      <c r="B13" s="8">
        <v>40122</v>
      </c>
      <c r="C13" s="8">
        <v>33218</v>
      </c>
      <c r="D13" s="9">
        <v>1.2078391233668493</v>
      </c>
      <c r="E13" s="10"/>
      <c r="F13" s="11">
        <v>-31.735120971858304</v>
      </c>
      <c r="G13" s="11">
        <v>-21.827124467559365</v>
      </c>
      <c r="K13" s="99"/>
      <c r="L13" s="100"/>
      <c r="M13" s="101"/>
      <c r="N13" s="99"/>
    </row>
    <row r="14" spans="1:18" x14ac:dyDescent="0.25">
      <c r="A14" s="7" t="s">
        <v>13</v>
      </c>
      <c r="B14" s="12">
        <v>1742080</v>
      </c>
      <c r="C14" s="12">
        <v>1473500</v>
      </c>
      <c r="D14" s="13">
        <v>1.1822734984730234</v>
      </c>
      <c r="E14" s="14"/>
      <c r="F14" s="15">
        <v>-45.282067099573894</v>
      </c>
      <c r="G14" s="15">
        <v>-36.550299873574268</v>
      </c>
      <c r="K14" s="99"/>
      <c r="L14" s="100"/>
      <c r="M14" s="101"/>
      <c r="N14" s="99"/>
    </row>
    <row r="15" spans="1:18" x14ac:dyDescent="0.25">
      <c r="A15" s="191" t="s">
        <v>14</v>
      </c>
      <c r="B15" s="191"/>
      <c r="C15" s="191"/>
      <c r="D15" s="191"/>
      <c r="E15" s="191"/>
      <c r="F15" s="191"/>
      <c r="G15" s="191"/>
    </row>
    <row r="16" spans="1:18" x14ac:dyDescent="0.25">
      <c r="A16" s="6" t="s">
        <v>8</v>
      </c>
      <c r="B16" s="3">
        <v>164961</v>
      </c>
      <c r="C16" s="3">
        <v>145883</v>
      </c>
      <c r="D16" s="16">
        <v>1.1307760328482415</v>
      </c>
      <c r="E16" s="2"/>
      <c r="F16" s="18">
        <v>-48.354304355857224</v>
      </c>
      <c r="G16" s="18">
        <v>-41.277553254866604</v>
      </c>
      <c r="I16" s="97"/>
      <c r="J16" s="97"/>
      <c r="K16" s="96"/>
      <c r="L16" s="100"/>
      <c r="M16" s="98"/>
      <c r="N16" s="99"/>
    </row>
    <row r="17" spans="1:15" x14ac:dyDescent="0.25">
      <c r="A17" s="6" t="s">
        <v>9</v>
      </c>
      <c r="B17" s="3">
        <v>258400</v>
      </c>
      <c r="C17" s="3">
        <v>218766</v>
      </c>
      <c r="D17" s="16">
        <v>1.1811707486538128</v>
      </c>
      <c r="E17" s="2"/>
      <c r="F17" s="18">
        <v>-44.311905054384255</v>
      </c>
      <c r="G17" s="18">
        <v>-37.109460345204283</v>
      </c>
      <c r="I17" s="97"/>
      <c r="J17" s="97"/>
      <c r="K17" s="96"/>
      <c r="L17" s="100"/>
      <c r="M17" s="98"/>
      <c r="N17" s="99"/>
    </row>
    <row r="18" spans="1:15" x14ac:dyDescent="0.25">
      <c r="A18" s="6" t="s">
        <v>10</v>
      </c>
      <c r="B18" s="3">
        <v>216020</v>
      </c>
      <c r="C18" s="3">
        <v>179278</v>
      </c>
      <c r="D18" s="16">
        <v>1.204944276486797</v>
      </c>
      <c r="E18" s="2"/>
      <c r="F18" s="18">
        <v>-42.408642169500197</v>
      </c>
      <c r="G18" s="18">
        <v>-34.766250400256169</v>
      </c>
      <c r="I18" s="97"/>
      <c r="J18" s="97"/>
      <c r="K18" s="96"/>
      <c r="L18" s="100"/>
      <c r="M18" s="98"/>
      <c r="N18" s="99"/>
    </row>
    <row r="19" spans="1:15" x14ac:dyDescent="0.25">
      <c r="A19" s="6" t="s">
        <v>11</v>
      </c>
      <c r="B19" s="3">
        <v>205524</v>
      </c>
      <c r="C19" s="3">
        <v>169673</v>
      </c>
      <c r="D19" s="16">
        <v>1.2112946668002569</v>
      </c>
      <c r="E19" s="2"/>
      <c r="F19" s="18">
        <v>-39.361108898271333</v>
      </c>
      <c r="G19" s="18">
        <v>-31.239108762431204</v>
      </c>
      <c r="I19" s="97"/>
      <c r="J19" s="97"/>
      <c r="K19" s="96"/>
      <c r="L19" s="100"/>
      <c r="M19" s="98"/>
      <c r="N19" s="99"/>
    </row>
    <row r="20" spans="1:15" x14ac:dyDescent="0.25">
      <c r="A20" s="6" t="s">
        <v>12</v>
      </c>
      <c r="B20" s="3">
        <v>128056</v>
      </c>
      <c r="C20" s="3">
        <v>105862</v>
      </c>
      <c r="D20" s="16">
        <v>1.2096502994464491</v>
      </c>
      <c r="E20" s="2"/>
      <c r="F20" s="18">
        <v>-34.039353044194911</v>
      </c>
      <c r="G20" s="18">
        <v>-25.181106925528834</v>
      </c>
      <c r="I20" s="97"/>
      <c r="J20" s="97"/>
      <c r="K20" s="96"/>
      <c r="L20" s="100"/>
      <c r="M20" s="98"/>
      <c r="N20" s="99"/>
    </row>
    <row r="21" spans="1:15" x14ac:dyDescent="0.25">
      <c r="A21" s="6" t="s">
        <v>155</v>
      </c>
      <c r="B21" s="3">
        <v>26563</v>
      </c>
      <c r="C21" s="3">
        <v>21757</v>
      </c>
      <c r="D21" s="16">
        <v>1.2208944247828286</v>
      </c>
      <c r="E21" s="2"/>
      <c r="F21" s="18">
        <v>-31.543952787155632</v>
      </c>
      <c r="G21" s="18">
        <v>-21.838626239402213</v>
      </c>
      <c r="I21" s="103"/>
      <c r="J21" s="103"/>
      <c r="K21" s="104"/>
      <c r="L21" s="105"/>
      <c r="M21" s="106"/>
      <c r="N21" s="107"/>
      <c r="O21" s="102"/>
    </row>
    <row r="22" spans="1:15" x14ac:dyDescent="0.25">
      <c r="A22" s="7" t="s">
        <v>13</v>
      </c>
      <c r="B22" s="4">
        <v>999524</v>
      </c>
      <c r="C22" s="4">
        <v>841175</v>
      </c>
      <c r="D22" s="17">
        <v>1.1882473920408951</v>
      </c>
      <c r="E22" s="5"/>
      <c r="F22" s="19">
        <v>-42.236967799688742</v>
      </c>
      <c r="G22" s="19">
        <v>-34.644750408093969</v>
      </c>
      <c r="I22" s="108"/>
      <c r="J22" s="108"/>
      <c r="K22" s="109"/>
      <c r="L22" s="110"/>
      <c r="M22" s="111"/>
      <c r="N22" s="107"/>
      <c r="O22" s="102"/>
    </row>
    <row r="23" spans="1:15" x14ac:dyDescent="0.25">
      <c r="A23" s="191" t="s">
        <v>15</v>
      </c>
      <c r="B23" s="191"/>
      <c r="C23" s="191"/>
      <c r="D23" s="191"/>
      <c r="E23" s="191"/>
      <c r="F23" s="191"/>
      <c r="G23" s="191"/>
      <c r="I23" s="102"/>
      <c r="J23" s="102"/>
      <c r="K23" s="102"/>
      <c r="L23" s="102"/>
      <c r="M23" s="102"/>
      <c r="N23" s="102"/>
      <c r="O23" s="102"/>
    </row>
    <row r="24" spans="1:15" x14ac:dyDescent="0.25">
      <c r="A24" s="6" t="s">
        <v>8</v>
      </c>
      <c r="B24" s="3">
        <v>101788</v>
      </c>
      <c r="C24" s="3">
        <v>92338</v>
      </c>
      <c r="D24" s="16">
        <v>1.102341397907687</v>
      </c>
      <c r="E24" s="2"/>
      <c r="F24" s="18">
        <v>-57.177775253577003</v>
      </c>
      <c r="G24" s="18">
        <v>-50.176710857870511</v>
      </c>
      <c r="I24" s="103"/>
      <c r="J24" s="103"/>
      <c r="K24" s="104"/>
      <c r="L24" s="105"/>
      <c r="M24" s="106"/>
      <c r="N24" s="107"/>
      <c r="O24" s="102"/>
    </row>
    <row r="25" spans="1:15" x14ac:dyDescent="0.25">
      <c r="A25" s="6" t="s">
        <v>9</v>
      </c>
      <c r="B25" s="3">
        <v>185828</v>
      </c>
      <c r="C25" s="3">
        <v>159457</v>
      </c>
      <c r="D25" s="16">
        <v>1.1653800084035195</v>
      </c>
      <c r="E25" s="2"/>
      <c r="F25" s="18">
        <v>-52.137764773757524</v>
      </c>
      <c r="G25" s="18">
        <v>-42.972862783245596</v>
      </c>
      <c r="I25" s="103"/>
      <c r="J25" s="103"/>
      <c r="K25" s="104"/>
      <c r="L25" s="105"/>
      <c r="M25" s="106"/>
      <c r="N25" s="107"/>
      <c r="O25" s="102"/>
    </row>
    <row r="26" spans="1:15" x14ac:dyDescent="0.25">
      <c r="A26" s="6" t="s">
        <v>10</v>
      </c>
      <c r="B26" s="3">
        <v>165277</v>
      </c>
      <c r="C26" s="3">
        <v>136363</v>
      </c>
      <c r="D26" s="16">
        <v>1.2120369895059511</v>
      </c>
      <c r="E26" s="2"/>
      <c r="F26" s="18">
        <v>-50.249239938593057</v>
      </c>
      <c r="G26" s="18">
        <v>-39.321677917154283</v>
      </c>
      <c r="I26" s="103"/>
      <c r="J26" s="103"/>
      <c r="K26" s="104"/>
      <c r="L26" s="105"/>
      <c r="M26" s="106"/>
      <c r="N26" s="107"/>
      <c r="O26" s="102"/>
    </row>
    <row r="27" spans="1:15" x14ac:dyDescent="0.25">
      <c r="A27" s="6" t="s">
        <v>11</v>
      </c>
      <c r="B27" s="3">
        <v>177853</v>
      </c>
      <c r="C27" s="3">
        <v>149140</v>
      </c>
      <c r="D27" s="16">
        <v>1.1925238031379912</v>
      </c>
      <c r="E27" s="2"/>
      <c r="F27" s="18">
        <v>-44.653909947813425</v>
      </c>
      <c r="G27" s="18">
        <v>-32.253126376945893</v>
      </c>
      <c r="I27" s="103"/>
      <c r="J27" s="103"/>
      <c r="K27" s="104"/>
      <c r="L27" s="105"/>
      <c r="M27" s="106"/>
      <c r="N27" s="107"/>
      <c r="O27" s="102"/>
    </row>
    <row r="28" spans="1:15" x14ac:dyDescent="0.25">
      <c r="A28" s="6" t="s">
        <v>12</v>
      </c>
      <c r="B28" s="3">
        <v>98251</v>
      </c>
      <c r="C28" s="3">
        <v>83592</v>
      </c>
      <c r="D28" s="16">
        <v>1.1753636711647049</v>
      </c>
      <c r="E28" s="2"/>
      <c r="F28" s="18">
        <v>-36.149237048012687</v>
      </c>
      <c r="G28" s="18">
        <v>-24.559361039664278</v>
      </c>
      <c r="I28" s="103"/>
      <c r="J28" s="103"/>
      <c r="K28" s="104"/>
      <c r="L28" s="105"/>
      <c r="M28" s="106"/>
      <c r="N28" s="107"/>
      <c r="O28" s="102"/>
    </row>
    <row r="29" spans="1:15" x14ac:dyDescent="0.25">
      <c r="A29" s="6" t="s">
        <v>155</v>
      </c>
      <c r="B29" s="3">
        <v>13559</v>
      </c>
      <c r="C29" s="3">
        <v>11461</v>
      </c>
      <c r="D29" s="16">
        <v>1.1830555797923392</v>
      </c>
      <c r="E29" s="2"/>
      <c r="F29" s="18">
        <v>-32.106554504030846</v>
      </c>
      <c r="G29" s="18">
        <v>-21.805280753223716</v>
      </c>
      <c r="I29" s="103"/>
      <c r="J29" s="103"/>
      <c r="K29" s="104"/>
      <c r="L29" s="105"/>
      <c r="M29" s="106"/>
      <c r="N29" s="107"/>
      <c r="O29" s="102"/>
    </row>
    <row r="30" spans="1:15" x14ac:dyDescent="0.25">
      <c r="A30" s="7" t="s">
        <v>13</v>
      </c>
      <c r="B30" s="4">
        <v>742556</v>
      </c>
      <c r="C30" s="4">
        <v>632325</v>
      </c>
      <c r="D30" s="17">
        <v>1.1743264934962243</v>
      </c>
      <c r="E30" s="5"/>
      <c r="F30" s="19">
        <v>-48.90759956762232</v>
      </c>
      <c r="G30" s="19">
        <v>-38.919429576587255</v>
      </c>
      <c r="I30" s="108"/>
      <c r="J30" s="108"/>
      <c r="K30" s="109"/>
      <c r="L30" s="110"/>
      <c r="M30" s="111"/>
      <c r="N30" s="107"/>
      <c r="O30" s="102"/>
    </row>
    <row r="31" spans="1:15" x14ac:dyDescent="0.25">
      <c r="I31" s="102"/>
      <c r="J31" s="102"/>
      <c r="K31" s="102"/>
      <c r="L31" s="102"/>
      <c r="M31" s="102"/>
      <c r="N31" s="102"/>
      <c r="O31" s="102"/>
    </row>
    <row r="32" spans="1:15" x14ac:dyDescent="0.25">
      <c r="A32" s="192" t="s">
        <v>16</v>
      </c>
      <c r="B32" s="192"/>
      <c r="C32" s="192"/>
      <c r="D32" s="192"/>
      <c r="E32" s="192"/>
      <c r="F32" s="192"/>
      <c r="G32" s="192"/>
    </row>
    <row r="33" spans="1:10" ht="14.25" customHeight="1" x14ac:dyDescent="0.25">
      <c r="A33" s="192" t="s">
        <v>141</v>
      </c>
      <c r="B33" s="192"/>
      <c r="C33" s="192"/>
      <c r="D33" s="192"/>
      <c r="E33" s="192"/>
      <c r="F33" s="192"/>
      <c r="G33" s="192"/>
      <c r="H33" s="145"/>
      <c r="I33" s="145"/>
      <c r="J33" s="145"/>
    </row>
    <row r="34" spans="1:10" x14ac:dyDescent="0.25">
      <c r="A34" s="76" t="s">
        <v>124</v>
      </c>
    </row>
  </sheetData>
  <mergeCells count="13">
    <mergeCell ref="A1:H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92" orientation="portrait" horizontalDpi="4294967294" r:id="rId1"/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EF0D-14F8-43A0-9A65-63C16B924E0F}">
  <dimension ref="A1:N15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19.5703125" style="2" bestFit="1" customWidth="1"/>
    <col min="2" max="2" width="12.42578125" style="2" bestFit="1" customWidth="1"/>
    <col min="3" max="4" width="6.7109375" style="2" bestFit="1" customWidth="1"/>
    <col min="5" max="5" width="4.28515625" style="2" customWidth="1"/>
    <col min="6" max="6" width="12.42578125" style="2" bestFit="1" customWidth="1"/>
    <col min="7" max="7" width="6.28515625" style="2" bestFit="1" customWidth="1"/>
    <col min="8" max="8" width="6.5703125" style="2" bestFit="1" customWidth="1"/>
    <col min="9" max="9" width="12.42578125" style="2" bestFit="1" customWidth="1"/>
    <col min="10" max="10" width="5.42578125" style="2" bestFit="1" customWidth="1"/>
    <col min="11" max="11" width="6.5703125" style="2" bestFit="1" customWidth="1"/>
    <col min="12" max="12" width="3.7109375" style="2" customWidth="1"/>
    <col min="13" max="16384" width="9.28515625" style="2"/>
  </cols>
  <sheetData>
    <row r="1" spans="1:14" ht="12.75" customHeight="1" x14ac:dyDescent="0.25">
      <c r="A1" s="175" t="s">
        <v>174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</row>
    <row r="2" spans="1:14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69"/>
      <c r="M2" s="69"/>
      <c r="N2" s="69"/>
    </row>
    <row r="3" spans="1:14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</row>
    <row r="4" spans="1:14" x14ac:dyDescent="0.25">
      <c r="A4" s="183" t="s">
        <v>80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4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4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3" t="s" vm="15">
        <v>21</v>
      </c>
      <c r="B7" s="3">
        <v>759065</v>
      </c>
      <c r="C7" s="3">
        <v>360536</v>
      </c>
      <c r="D7" s="3">
        <v>398529</v>
      </c>
      <c r="E7" s="35"/>
      <c r="F7" s="3">
        <v>-401208</v>
      </c>
      <c r="G7" s="3">
        <v>-216263</v>
      </c>
      <c r="H7" s="3">
        <v>-184945</v>
      </c>
      <c r="I7" s="18">
        <v>-34.578758619738629</v>
      </c>
      <c r="J7" s="18">
        <v>-37.493650301058082</v>
      </c>
      <c r="K7" s="18">
        <v>-31.6972135862095</v>
      </c>
    </row>
    <row r="8" spans="1:14" x14ac:dyDescent="0.25">
      <c r="A8" s="3" t="s" vm="16">
        <v>22</v>
      </c>
      <c r="B8" s="3">
        <v>397751</v>
      </c>
      <c r="C8" s="3">
        <v>188463</v>
      </c>
      <c r="D8" s="3">
        <v>209288</v>
      </c>
      <c r="E8" s="35"/>
      <c r="F8" s="3">
        <v>-308914</v>
      </c>
      <c r="G8" s="3">
        <v>-152523</v>
      </c>
      <c r="H8" s="3">
        <v>-156391</v>
      </c>
      <c r="I8" s="18">
        <v>-43.714348382897128</v>
      </c>
      <c r="J8" s="18">
        <v>-44.729988914500893</v>
      </c>
      <c r="K8" s="18">
        <v>-42.767290437788333</v>
      </c>
      <c r="M8" s="18"/>
    </row>
    <row r="9" spans="1:14" x14ac:dyDescent="0.25">
      <c r="A9" s="35" t="s" vm="17">
        <v>81</v>
      </c>
      <c r="B9" s="3">
        <v>643203</v>
      </c>
      <c r="C9" s="3">
        <v>352053</v>
      </c>
      <c r="D9" s="3">
        <v>291150</v>
      </c>
      <c r="E9" s="35"/>
      <c r="F9" s="3">
        <v>-310135</v>
      </c>
      <c r="G9" s="3">
        <v>-166756</v>
      </c>
      <c r="H9" s="3">
        <v>-143379</v>
      </c>
      <c r="I9" s="18">
        <v>-32.531484111616237</v>
      </c>
      <c r="J9" s="18">
        <v>-32.142079262310411</v>
      </c>
      <c r="K9" s="18">
        <v>-32.996416809925229</v>
      </c>
    </row>
    <row r="10" spans="1:14" x14ac:dyDescent="0.25">
      <c r="A10" s="39" t="s">
        <v>82</v>
      </c>
      <c r="B10" s="3">
        <v>474</v>
      </c>
      <c r="C10" s="3">
        <v>364</v>
      </c>
      <c r="D10" s="3">
        <v>110</v>
      </c>
      <c r="E10" s="35"/>
      <c r="F10" s="3">
        <v>-497</v>
      </c>
      <c r="G10" s="3">
        <v>-404</v>
      </c>
      <c r="H10" s="3">
        <v>-93</v>
      </c>
      <c r="I10" s="18">
        <v>-51.184346035015452</v>
      </c>
      <c r="J10" s="18">
        <v>-52.604166666666664</v>
      </c>
      <c r="K10" s="18">
        <v>-45.812807881773395</v>
      </c>
    </row>
    <row r="11" spans="1:14" x14ac:dyDescent="0.25">
      <c r="A11" s="4" t="s">
        <v>13</v>
      </c>
      <c r="B11" s="4">
        <v>1800493</v>
      </c>
      <c r="C11" s="4">
        <v>901416</v>
      </c>
      <c r="D11" s="4">
        <v>899077</v>
      </c>
      <c r="E11" s="4"/>
      <c r="F11" s="4">
        <v>-1020754</v>
      </c>
      <c r="G11" s="4">
        <v>-535946</v>
      </c>
      <c r="H11" s="4">
        <v>-484808</v>
      </c>
      <c r="I11" s="19">
        <v>-36.180951189314513</v>
      </c>
      <c r="J11" s="19">
        <v>-37.286779530834963</v>
      </c>
      <c r="K11" s="19">
        <v>-35.032390697203887</v>
      </c>
    </row>
    <row r="13" spans="1:14" x14ac:dyDescent="0.25">
      <c r="A13" s="196" t="s">
        <v>83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spans="1:14" x14ac:dyDescent="0.25">
      <c r="A14" s="196" t="s">
        <v>87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</row>
    <row r="15" spans="1:14" ht="13.5" x14ac:dyDescent="0.25">
      <c r="A15" s="78" t="s">
        <v>124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</row>
  </sheetData>
  <mergeCells count="8">
    <mergeCell ref="A13:K13"/>
    <mergeCell ref="A14:K14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80"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EAA0-D519-49A0-8B9E-E1312AE3DE27}">
  <dimension ref="A1:N20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4.42578125" style="2" bestFit="1" customWidth="1"/>
    <col min="2" max="2" width="12.5703125" style="2" bestFit="1" customWidth="1"/>
    <col min="3" max="4" width="9.5703125" style="2" bestFit="1" customWidth="1"/>
    <col min="5" max="5" width="2.5703125" style="2" customWidth="1"/>
    <col min="6" max="6" width="12.5703125" style="2" bestFit="1" customWidth="1"/>
    <col min="7" max="7" width="7" style="2" bestFit="1" customWidth="1"/>
    <col min="8" max="8" width="6.7109375" style="2" bestFit="1" customWidth="1"/>
    <col min="9" max="9" width="12.5703125" style="2" bestFit="1" customWidth="1"/>
    <col min="10" max="10" width="5.42578125" style="2" bestFit="1" customWidth="1"/>
    <col min="11" max="11" width="6.5703125" style="2" bestFit="1" customWidth="1"/>
    <col min="12" max="12" width="2.5703125" style="2" customWidth="1"/>
    <col min="13" max="16384" width="9.28515625" style="2"/>
  </cols>
  <sheetData>
    <row r="1" spans="1:14" ht="12.75" customHeight="1" x14ac:dyDescent="0.25">
      <c r="A1" s="175" t="s">
        <v>175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</row>
    <row r="2" spans="1:14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47"/>
      <c r="M2" s="47"/>
      <c r="N2" s="47"/>
    </row>
    <row r="4" spans="1:14" x14ac:dyDescent="0.25">
      <c r="A4" s="183" t="s">
        <v>84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4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4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282963</v>
      </c>
      <c r="C7" s="3">
        <v>200848</v>
      </c>
      <c r="D7" s="3">
        <v>82115</v>
      </c>
      <c r="E7" s="35"/>
      <c r="F7" s="3">
        <v>-11481</v>
      </c>
      <c r="G7" s="3">
        <v>-3843</v>
      </c>
      <c r="H7" s="3">
        <v>-7638</v>
      </c>
      <c r="I7" s="18">
        <v>-3.8992134327749928</v>
      </c>
      <c r="J7" s="18">
        <v>-1.8774640800035176</v>
      </c>
      <c r="K7" s="18">
        <v>-8.510021949127049</v>
      </c>
    </row>
    <row r="8" spans="1:14" x14ac:dyDescent="0.25">
      <c r="A8" s="2" t="s" vm="19">
        <v>76</v>
      </c>
      <c r="B8" s="3">
        <v>209910</v>
      </c>
      <c r="C8" s="3">
        <v>167659</v>
      </c>
      <c r="D8" s="3">
        <v>42251</v>
      </c>
      <c r="E8" s="35"/>
      <c r="F8" s="3">
        <v>-130731</v>
      </c>
      <c r="G8" s="3">
        <v>-108783</v>
      </c>
      <c r="H8" s="3">
        <v>-21948</v>
      </c>
      <c r="I8" s="18">
        <v>-38.377940412340266</v>
      </c>
      <c r="J8" s="18">
        <v>-39.351111625585112</v>
      </c>
      <c r="K8" s="18">
        <v>-34.187448402623097</v>
      </c>
    </row>
    <row r="9" spans="1:14" x14ac:dyDescent="0.25">
      <c r="A9" s="54" t="s" vm="20">
        <v>78</v>
      </c>
      <c r="B9" s="55">
        <v>129097</v>
      </c>
      <c r="C9" s="55">
        <v>89985</v>
      </c>
      <c r="D9" s="55">
        <v>39112</v>
      </c>
      <c r="E9" s="56"/>
      <c r="F9" s="55">
        <v>-73119</v>
      </c>
      <c r="G9" s="55">
        <v>-53497</v>
      </c>
      <c r="H9" s="55">
        <v>-19622</v>
      </c>
      <c r="I9" s="57">
        <v>-36.158859833049803</v>
      </c>
      <c r="J9" s="57">
        <v>-37.284816213880489</v>
      </c>
      <c r="K9" s="57">
        <v>-33.408247352470461</v>
      </c>
    </row>
    <row r="10" spans="1:14" x14ac:dyDescent="0.25">
      <c r="A10" s="54" t="s" vm="21">
        <v>77</v>
      </c>
      <c r="B10" s="55">
        <v>80813</v>
      </c>
      <c r="C10" s="55">
        <v>77674</v>
      </c>
      <c r="D10" s="55">
        <v>3139</v>
      </c>
      <c r="E10" s="56"/>
      <c r="F10" s="55">
        <v>-57612</v>
      </c>
      <c r="G10" s="55">
        <v>-55286</v>
      </c>
      <c r="H10" s="55">
        <v>-2326</v>
      </c>
      <c r="I10" s="57">
        <v>-41.619649629763408</v>
      </c>
      <c r="J10" s="57">
        <v>-41.580926594464501</v>
      </c>
      <c r="K10" s="57">
        <v>-42.561756633119849</v>
      </c>
    </row>
    <row r="11" spans="1:14" x14ac:dyDescent="0.25">
      <c r="A11" s="2" t="s" vm="22">
        <v>79</v>
      </c>
      <c r="B11" s="3">
        <v>1307620</v>
      </c>
      <c r="C11" s="3">
        <v>532909</v>
      </c>
      <c r="D11" s="3">
        <v>774711</v>
      </c>
      <c r="E11" s="35"/>
      <c r="F11" s="3">
        <v>-878542</v>
      </c>
      <c r="G11" s="3">
        <v>-423320</v>
      </c>
      <c r="H11" s="3">
        <v>-455222</v>
      </c>
      <c r="I11" s="18">
        <v>-40.186500359991619</v>
      </c>
      <c r="J11" s="18">
        <v>-44.269730367934876</v>
      </c>
      <c r="K11" s="18">
        <v>-37.011934796448259</v>
      </c>
    </row>
    <row r="12" spans="1:14" x14ac:dyDescent="0.25">
      <c r="A12" s="5" t="s">
        <v>85</v>
      </c>
      <c r="B12" s="4">
        <v>1800493</v>
      </c>
      <c r="C12" s="4">
        <v>901416</v>
      </c>
      <c r="D12" s="4">
        <v>899077</v>
      </c>
      <c r="E12" s="4"/>
      <c r="F12" s="4">
        <v>-1020754</v>
      </c>
      <c r="G12" s="4">
        <v>-535946</v>
      </c>
      <c r="H12" s="4">
        <v>-484808</v>
      </c>
      <c r="I12" s="19">
        <v>-36.180951189314513</v>
      </c>
      <c r="J12" s="19">
        <v>-37.286779530834963</v>
      </c>
      <c r="K12" s="19">
        <v>-35.032390697203887</v>
      </c>
    </row>
    <row r="14" spans="1:14" ht="13.5" x14ac:dyDescent="0.25">
      <c r="A14" s="79" t="s">
        <v>124</v>
      </c>
    </row>
    <row r="15" spans="1:14" x14ac:dyDescent="0.25">
      <c r="B15" s="18"/>
    </row>
    <row r="18" spans="1:3" x14ac:dyDescent="0.25">
      <c r="B18" s="18"/>
      <c r="C18" s="144"/>
    </row>
    <row r="20" spans="1:3" x14ac:dyDescent="0.25">
      <c r="A20" s="18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F91B-4FAA-4235-B4E8-A759DFA077CE}">
  <dimension ref="A1:N16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31" style="2" bestFit="1" customWidth="1"/>
    <col min="2" max="2" width="12.42578125" style="2" bestFit="1" customWidth="1"/>
    <col min="3" max="4" width="6.7109375" style="2" bestFit="1" customWidth="1"/>
    <col min="5" max="5" width="1.5703125" style="2" customWidth="1"/>
    <col min="6" max="6" width="12.42578125" style="2" bestFit="1" customWidth="1"/>
    <col min="7" max="7" width="6.28515625" style="2" bestFit="1" customWidth="1"/>
    <col min="8" max="8" width="6.5703125" style="2" bestFit="1" customWidth="1"/>
    <col min="9" max="9" width="12.42578125" style="2" bestFit="1" customWidth="1"/>
    <col min="10" max="10" width="5.42578125" style="2" bestFit="1" customWidth="1"/>
    <col min="11" max="11" width="6.5703125" style="2" bestFit="1" customWidth="1"/>
    <col min="12" max="12" width="4" style="2" customWidth="1"/>
    <col min="13" max="16384" width="9.28515625" style="2"/>
  </cols>
  <sheetData>
    <row r="1" spans="1:14" ht="12.75" customHeight="1" x14ac:dyDescent="0.25">
      <c r="A1" s="175" t="s">
        <v>176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</row>
    <row r="2" spans="1:14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69"/>
      <c r="M2" s="69"/>
      <c r="N2" s="69"/>
    </row>
    <row r="3" spans="1:14" ht="12.7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69"/>
      <c r="M3" s="69"/>
      <c r="N3" s="69"/>
    </row>
    <row r="4" spans="1:14" x14ac:dyDescent="0.25">
      <c r="A4" s="183" t="s">
        <v>73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4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4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1">
        <v>72</v>
      </c>
      <c r="B7" s="3">
        <v>324930</v>
      </c>
      <c r="C7" s="3">
        <v>159604</v>
      </c>
      <c r="D7" s="3">
        <v>165326</v>
      </c>
      <c r="E7" s="35"/>
      <c r="F7" s="3">
        <v>-174825</v>
      </c>
      <c r="G7" s="3">
        <v>-122037</v>
      </c>
      <c r="H7" s="3">
        <v>-52788</v>
      </c>
      <c r="I7" s="18">
        <v>-34.982141249212113</v>
      </c>
      <c r="J7" s="18">
        <v>-43.330694039575199</v>
      </c>
      <c r="K7" s="18">
        <v>-24.202022795418909</v>
      </c>
    </row>
    <row r="8" spans="1:14" x14ac:dyDescent="0.25">
      <c r="A8" s="2" t="s" vm="12">
        <v>71</v>
      </c>
      <c r="B8" s="3">
        <v>1188851</v>
      </c>
      <c r="C8" s="3">
        <v>599065</v>
      </c>
      <c r="D8" s="3">
        <v>589786</v>
      </c>
      <c r="E8" s="35"/>
      <c r="F8" s="3">
        <v>-677874</v>
      </c>
      <c r="G8" s="3">
        <v>-330971</v>
      </c>
      <c r="H8" s="3">
        <v>-346903</v>
      </c>
      <c r="I8" s="18">
        <v>-36.313543773185657</v>
      </c>
      <c r="J8" s="18">
        <v>-35.586902012395221</v>
      </c>
      <c r="K8" s="18">
        <v>-37.035024431801808</v>
      </c>
    </row>
    <row r="9" spans="1:14" x14ac:dyDescent="0.25">
      <c r="A9" s="2" t="s" vm="13">
        <v>69</v>
      </c>
      <c r="B9" s="3">
        <v>29327</v>
      </c>
      <c r="C9" s="3">
        <v>17294</v>
      </c>
      <c r="D9" s="3">
        <v>12033</v>
      </c>
      <c r="E9" s="35"/>
      <c r="F9" s="3">
        <v>-29332</v>
      </c>
      <c r="G9" s="3">
        <v>-17150</v>
      </c>
      <c r="H9" s="3">
        <v>-12182</v>
      </c>
      <c r="I9" s="18">
        <v>-50.004261920591894</v>
      </c>
      <c r="J9" s="18">
        <v>-49.790965044710255</v>
      </c>
      <c r="K9" s="18">
        <v>-50.307660540986987</v>
      </c>
    </row>
    <row r="10" spans="1:14" x14ac:dyDescent="0.25">
      <c r="A10" s="2" t="s" vm="14">
        <v>70</v>
      </c>
      <c r="B10" s="3">
        <v>77410</v>
      </c>
      <c r="C10" s="3">
        <v>30502</v>
      </c>
      <c r="D10" s="3">
        <v>46908</v>
      </c>
      <c r="E10" s="35"/>
      <c r="F10" s="3">
        <v>-24890</v>
      </c>
      <c r="G10" s="3">
        <v>-9431</v>
      </c>
      <c r="H10" s="3">
        <v>-15459</v>
      </c>
      <c r="I10" s="18">
        <v>-24.330400782013687</v>
      </c>
      <c r="J10" s="18">
        <v>-23.617058573109958</v>
      </c>
      <c r="K10" s="18">
        <v>-24.787147048920101</v>
      </c>
    </row>
    <row r="11" spans="1:14" x14ac:dyDescent="0.25">
      <c r="A11" s="2" t="s">
        <v>74</v>
      </c>
      <c r="B11" s="3">
        <v>179975</v>
      </c>
      <c r="C11" s="3">
        <v>94951</v>
      </c>
      <c r="D11" s="3">
        <v>85024</v>
      </c>
      <c r="E11" s="35"/>
      <c r="F11" s="3">
        <v>-113833</v>
      </c>
      <c r="G11" s="3">
        <v>-56357</v>
      </c>
      <c r="H11" s="3">
        <v>-57476</v>
      </c>
      <c r="I11" s="18">
        <v>-38.744009693405218</v>
      </c>
      <c r="J11" s="18">
        <v>-37.246543474237981</v>
      </c>
      <c r="K11" s="18">
        <v>-40.3340350877193</v>
      </c>
    </row>
    <row r="12" spans="1:14" x14ac:dyDescent="0.25">
      <c r="A12" s="5" t="s">
        <v>13</v>
      </c>
      <c r="B12" s="4">
        <v>1800493</v>
      </c>
      <c r="C12" s="4">
        <v>901416</v>
      </c>
      <c r="D12" s="4">
        <v>899077</v>
      </c>
      <c r="E12" s="4"/>
      <c r="F12" s="4">
        <v>-1020754</v>
      </c>
      <c r="G12" s="4">
        <v>-535946</v>
      </c>
      <c r="H12" s="4">
        <v>-484808</v>
      </c>
      <c r="I12" s="19">
        <v>-36.180951189314513</v>
      </c>
      <c r="J12" s="19">
        <v>-37.286779530834963</v>
      </c>
      <c r="K12" s="19">
        <v>-35.032390697203887</v>
      </c>
    </row>
    <row r="14" spans="1:14" ht="12.75" customHeight="1" x14ac:dyDescent="0.25">
      <c r="A14" s="190" t="s">
        <v>123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</row>
    <row r="15" spans="1:14" x14ac:dyDescent="0.25">
      <c r="A15" s="190"/>
      <c r="B15" s="190"/>
      <c r="C15" s="190"/>
      <c r="D15" s="190"/>
      <c r="E15" s="190"/>
      <c r="F15" s="190"/>
      <c r="G15" s="190"/>
      <c r="H15" s="190"/>
      <c r="I15" s="190"/>
      <c r="J15" s="190"/>
      <c r="K15" s="190"/>
    </row>
    <row r="16" spans="1:14" ht="13.5" x14ac:dyDescent="0.25">
      <c r="A16" s="79" t="s">
        <v>124</v>
      </c>
    </row>
  </sheetData>
  <mergeCells count="7">
    <mergeCell ref="A14:K15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6"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56EF3-6F5B-4A80-AA9A-19A30D718774}">
  <dimension ref="A1:O27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7.7109375" style="2" customWidth="1"/>
    <col min="2" max="2" width="12.5703125" style="2" bestFit="1" customWidth="1"/>
    <col min="3" max="4" width="9.5703125" style="2" bestFit="1" customWidth="1"/>
    <col min="5" max="5" width="2.5703125" style="2" customWidth="1"/>
    <col min="6" max="6" width="12.5703125" style="2" bestFit="1" customWidth="1"/>
    <col min="7" max="7" width="7" style="2" bestFit="1" customWidth="1"/>
    <col min="8" max="8" width="6.7109375" style="2" bestFit="1" customWidth="1"/>
    <col min="9" max="9" width="12.5703125" style="2" bestFit="1" customWidth="1"/>
    <col min="10" max="10" width="5.42578125" style="2" bestFit="1" customWidth="1"/>
    <col min="11" max="11" width="6.5703125" style="2" bestFit="1" customWidth="1"/>
    <col min="12" max="12" width="3.28515625" style="2" customWidth="1"/>
    <col min="13" max="16384" width="9.28515625" style="2"/>
  </cols>
  <sheetData>
    <row r="1" spans="1:15" ht="12.75" customHeight="1" x14ac:dyDescent="0.25">
      <c r="A1" s="162" t="s">
        <v>177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1"/>
      <c r="M1" s="61"/>
      <c r="N1" s="61"/>
      <c r="O1" s="61"/>
    </row>
    <row r="2" spans="1:15" ht="12.75" customHeigh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61"/>
      <c r="M2" s="61"/>
      <c r="N2" s="61"/>
      <c r="O2" s="61"/>
    </row>
    <row r="4" spans="1:15" x14ac:dyDescent="0.25">
      <c r="A4" s="183" t="s">
        <v>134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5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5" x14ac:dyDescent="0.25">
      <c r="A6" s="185"/>
      <c r="B6" s="32" t="s">
        <v>7</v>
      </c>
      <c r="C6" s="33" t="s">
        <v>14</v>
      </c>
      <c r="D6" s="33" t="s">
        <v>15</v>
      </c>
      <c r="E6" s="31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>
        <v>133</v>
      </c>
      <c r="B7" s="24">
        <v>381206</v>
      </c>
      <c r="C7" s="3">
        <v>224082</v>
      </c>
      <c r="D7" s="24">
        <v>157124</v>
      </c>
      <c r="E7" s="35"/>
      <c r="F7" s="3">
        <v>-707706</v>
      </c>
      <c r="G7" s="3">
        <v>-337749</v>
      </c>
      <c r="H7" s="3">
        <v>-369957</v>
      </c>
      <c r="I7" s="18">
        <v>-64.992028740614487</v>
      </c>
      <c r="J7" s="18">
        <v>-60.115764349065827</v>
      </c>
      <c r="K7" s="18">
        <v>-70.189781077291727</v>
      </c>
    </row>
    <row r="8" spans="1:15" x14ac:dyDescent="0.25">
      <c r="A8" s="36">
        <v>1</v>
      </c>
      <c r="B8" s="58">
        <v>89545</v>
      </c>
      <c r="C8" s="55">
        <v>51287</v>
      </c>
      <c r="D8" s="58">
        <v>38258</v>
      </c>
      <c r="E8" s="56"/>
      <c r="F8" s="55">
        <v>-340240</v>
      </c>
      <c r="G8" s="55">
        <v>-172214</v>
      </c>
      <c r="H8" s="55">
        <v>-168026</v>
      </c>
      <c r="I8" s="57">
        <v>-79.1651639773375</v>
      </c>
      <c r="J8" s="57">
        <v>-77.052899092174087</v>
      </c>
      <c r="K8" s="57">
        <v>-81.453723992166132</v>
      </c>
    </row>
    <row r="9" spans="1:15" x14ac:dyDescent="0.25">
      <c r="A9" s="86" t="s">
        <v>126</v>
      </c>
      <c r="B9" s="58">
        <v>41516</v>
      </c>
      <c r="C9" s="55">
        <v>24295</v>
      </c>
      <c r="D9" s="58">
        <v>17221</v>
      </c>
      <c r="E9" s="56"/>
      <c r="F9" s="55">
        <v>-140965</v>
      </c>
      <c r="G9" s="55">
        <v>-64362</v>
      </c>
      <c r="H9" s="55">
        <v>-76603</v>
      </c>
      <c r="I9" s="57">
        <v>-77.249138266449663</v>
      </c>
      <c r="J9" s="57">
        <v>-72.596636475405219</v>
      </c>
      <c r="K9" s="57">
        <v>-81.645421214188261</v>
      </c>
    </row>
    <row r="10" spans="1:15" x14ac:dyDescent="0.25">
      <c r="A10" s="86" t="s">
        <v>127</v>
      </c>
      <c r="B10" s="58">
        <v>250145</v>
      </c>
      <c r="C10" s="55">
        <v>148500</v>
      </c>
      <c r="D10" s="58">
        <v>101645</v>
      </c>
      <c r="E10" s="56"/>
      <c r="F10" s="55">
        <v>-226501</v>
      </c>
      <c r="G10" s="55">
        <v>-101173</v>
      </c>
      <c r="H10" s="55">
        <v>-125328</v>
      </c>
      <c r="I10" s="57">
        <v>-47.519752604658386</v>
      </c>
      <c r="J10" s="57">
        <v>-40.522203041578386</v>
      </c>
      <c r="K10" s="57">
        <v>-55.217140364712982</v>
      </c>
    </row>
    <row r="11" spans="1:15" x14ac:dyDescent="0.25">
      <c r="A11" s="87" t="s">
        <v>128</v>
      </c>
      <c r="B11" s="24">
        <v>270613</v>
      </c>
      <c r="C11" s="3">
        <v>155521</v>
      </c>
      <c r="D11" s="24">
        <v>115092</v>
      </c>
      <c r="E11" s="35"/>
      <c r="F11" s="3">
        <v>-150414</v>
      </c>
      <c r="G11" s="3">
        <v>-78326</v>
      </c>
      <c r="H11" s="3">
        <v>-72088</v>
      </c>
      <c r="I11" s="18">
        <v>-35.725499789799706</v>
      </c>
      <c r="J11" s="18">
        <v>-33.494549855247236</v>
      </c>
      <c r="K11" s="18">
        <v>-38.512661609146278</v>
      </c>
    </row>
    <row r="12" spans="1:15" x14ac:dyDescent="0.25">
      <c r="A12" s="87" t="s">
        <v>129</v>
      </c>
      <c r="B12" s="24">
        <v>810524</v>
      </c>
      <c r="C12" s="3">
        <v>349377</v>
      </c>
      <c r="D12" s="24">
        <v>461147</v>
      </c>
      <c r="E12" s="35"/>
      <c r="F12" s="3">
        <v>-64122</v>
      </c>
      <c r="G12" s="3">
        <v>-52417</v>
      </c>
      <c r="H12" s="3">
        <v>-11705</v>
      </c>
      <c r="I12" s="18">
        <v>-7.331194563286175</v>
      </c>
      <c r="J12" s="18">
        <v>-13.045739856742511</v>
      </c>
      <c r="K12" s="18">
        <v>-2.4754045663336521</v>
      </c>
    </row>
    <row r="13" spans="1:15" x14ac:dyDescent="0.25">
      <c r="A13" s="87" t="s">
        <v>130</v>
      </c>
      <c r="B13" s="24">
        <v>338150</v>
      </c>
      <c r="C13" s="3">
        <v>172436</v>
      </c>
      <c r="D13" s="24">
        <v>165714</v>
      </c>
      <c r="E13" s="35"/>
      <c r="F13" s="3">
        <v>-98512</v>
      </c>
      <c r="G13" s="3">
        <v>-67454</v>
      </c>
      <c r="H13" s="3">
        <v>-31058</v>
      </c>
      <c r="I13" s="18">
        <v>-22.560241101813304</v>
      </c>
      <c r="J13" s="18">
        <v>-28.118721080495231</v>
      </c>
      <c r="K13" s="18">
        <v>-15.783749720488688</v>
      </c>
    </row>
    <row r="14" spans="1:15" x14ac:dyDescent="0.25">
      <c r="A14" s="38" t="s">
        <v>13</v>
      </c>
      <c r="B14" s="4">
        <v>1800493</v>
      </c>
      <c r="C14" s="4">
        <v>901416</v>
      </c>
      <c r="D14" s="4">
        <v>899077</v>
      </c>
      <c r="E14" s="4"/>
      <c r="F14" s="4">
        <v>-1020754</v>
      </c>
      <c r="G14" s="4">
        <v>-535946</v>
      </c>
      <c r="H14" s="4">
        <v>-484808</v>
      </c>
      <c r="I14" s="19">
        <v>-36.180951189314513</v>
      </c>
      <c r="J14" s="19">
        <v>-37.286779530834963</v>
      </c>
      <c r="K14" s="19">
        <v>-35.032390697203887</v>
      </c>
    </row>
    <row r="15" spans="1:15" x14ac:dyDescent="0.25">
      <c r="A15" s="80"/>
      <c r="B15" s="81"/>
      <c r="C15" s="81"/>
      <c r="D15" s="81"/>
      <c r="E15" s="81"/>
      <c r="F15" s="81"/>
      <c r="G15" s="81"/>
      <c r="H15" s="81"/>
      <c r="I15" s="23"/>
      <c r="J15" s="23"/>
      <c r="K15" s="23"/>
    </row>
    <row r="16" spans="1:15" ht="13.5" x14ac:dyDescent="0.25">
      <c r="A16" s="79" t="s">
        <v>124</v>
      </c>
    </row>
    <row r="18" spans="2:4" x14ac:dyDescent="0.25">
      <c r="B18" s="142"/>
    </row>
    <row r="19" spans="2:4" x14ac:dyDescent="0.25">
      <c r="C19" s="3"/>
      <c r="D19" s="3"/>
    </row>
    <row r="20" spans="2:4" x14ac:dyDescent="0.25">
      <c r="C20" s="142"/>
      <c r="D20" s="142"/>
    </row>
    <row r="21" spans="2:4" x14ac:dyDescent="0.25">
      <c r="B21" s="141"/>
    </row>
    <row r="22" spans="2:4" x14ac:dyDescent="0.25">
      <c r="C22" s="142"/>
    </row>
    <row r="23" spans="2:4" x14ac:dyDescent="0.25">
      <c r="B23" s="142"/>
      <c r="C23" s="142"/>
    </row>
    <row r="25" spans="2:4" x14ac:dyDescent="0.25">
      <c r="D25" s="143"/>
    </row>
    <row r="26" spans="2:4" x14ac:dyDescent="0.25">
      <c r="B26" s="143"/>
    </row>
    <row r="27" spans="2:4" x14ac:dyDescent="0.25">
      <c r="B27" s="82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2"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0801-9D16-439B-95E4-D0392845947C}">
  <dimension ref="A1:O29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7.7109375" style="2" bestFit="1" customWidth="1"/>
    <col min="2" max="2" width="15.28515625" style="2" bestFit="1" customWidth="1"/>
    <col min="3" max="3" width="6.7109375" style="2" customWidth="1"/>
    <col min="4" max="4" width="6.7109375" style="2" bestFit="1" customWidth="1"/>
    <col min="5" max="5" width="1.5703125" style="2" customWidth="1"/>
    <col min="6" max="6" width="12.42578125" style="2" bestFit="1" customWidth="1"/>
    <col min="7" max="7" width="6" style="2" bestFit="1" customWidth="1"/>
    <col min="8" max="8" width="6.5703125" style="2" bestFit="1" customWidth="1"/>
    <col min="9" max="9" width="12.42578125" style="2" bestFit="1" customWidth="1"/>
    <col min="10" max="10" width="5.42578125" style="2" bestFit="1" customWidth="1"/>
    <col min="11" max="11" width="6.5703125" style="2" bestFit="1" customWidth="1"/>
    <col min="12" max="12" width="3.28515625" style="2" customWidth="1"/>
    <col min="13" max="16384" width="9.28515625" style="2"/>
  </cols>
  <sheetData>
    <row r="1" spans="1:15" ht="12.75" customHeight="1" x14ac:dyDescent="0.25">
      <c r="A1" s="200" t="s">
        <v>212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62"/>
      <c r="M1" s="62"/>
      <c r="N1" s="62"/>
      <c r="O1" s="62"/>
    </row>
    <row r="2" spans="1:15" ht="12.75" customHeight="1" x14ac:dyDescent="0.25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71"/>
      <c r="M2" s="71"/>
      <c r="N2" s="71"/>
      <c r="O2" s="71"/>
    </row>
    <row r="4" spans="1:15" x14ac:dyDescent="0.25">
      <c r="A4" s="183" t="s">
        <v>52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5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201" t="s">
        <v>55</v>
      </c>
      <c r="J5" s="187"/>
      <c r="K5" s="187"/>
    </row>
    <row r="6" spans="1:15" x14ac:dyDescent="0.25">
      <c r="A6" s="185"/>
      <c r="B6" s="73" t="s">
        <v>7</v>
      </c>
      <c r="C6" s="74" t="s">
        <v>14</v>
      </c>
      <c r="D6" s="74" t="s">
        <v>15</v>
      </c>
      <c r="E6" s="75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 vm="6">
        <v>56</v>
      </c>
      <c r="B7" s="3">
        <v>281344</v>
      </c>
      <c r="C7" s="3">
        <v>161102</v>
      </c>
      <c r="D7" s="3">
        <v>120242</v>
      </c>
      <c r="E7" s="35"/>
      <c r="F7" s="3">
        <v>-174834</v>
      </c>
      <c r="G7" s="3">
        <v>-108416</v>
      </c>
      <c r="H7" s="3">
        <v>-66418</v>
      </c>
      <c r="I7" s="18">
        <v>-38.325828952733367</v>
      </c>
      <c r="J7" s="18">
        <v>-40.225884727550664</v>
      </c>
      <c r="K7" s="18">
        <v>-35.582342226508089</v>
      </c>
    </row>
    <row r="8" spans="1:15" x14ac:dyDescent="0.25">
      <c r="A8" s="36" t="s">
        <v>57</v>
      </c>
      <c r="B8" s="55">
        <v>259603</v>
      </c>
      <c r="C8" s="55">
        <v>148767</v>
      </c>
      <c r="D8" s="55">
        <v>110836</v>
      </c>
      <c r="E8" s="56"/>
      <c r="F8" s="55">
        <v>-180195</v>
      </c>
      <c r="G8" s="55">
        <v>-110224</v>
      </c>
      <c r="H8" s="55">
        <v>-69971</v>
      </c>
      <c r="I8" s="57">
        <v>-40.972219064206747</v>
      </c>
      <c r="J8" s="57">
        <v>-42.559007841971344</v>
      </c>
      <c r="K8" s="57">
        <v>-38.699276023605286</v>
      </c>
    </row>
    <row r="9" spans="1:15" x14ac:dyDescent="0.25">
      <c r="A9" s="36" t="s" vm="7">
        <v>58</v>
      </c>
      <c r="B9" s="55">
        <v>21741</v>
      </c>
      <c r="C9" s="55">
        <v>12335</v>
      </c>
      <c r="D9" s="55">
        <v>9406</v>
      </c>
      <c r="E9" s="56"/>
      <c r="F9" s="55">
        <v>5361</v>
      </c>
      <c r="G9" s="55">
        <v>1808</v>
      </c>
      <c r="H9" s="55">
        <v>3553</v>
      </c>
      <c r="I9" s="57">
        <v>32.72893772893773</v>
      </c>
      <c r="J9" s="57">
        <v>17.174883632563883</v>
      </c>
      <c r="K9" s="57">
        <v>60.703912523492235</v>
      </c>
    </row>
    <row r="10" spans="1:15" x14ac:dyDescent="0.25">
      <c r="A10" s="37" t="s" vm="8">
        <v>59</v>
      </c>
      <c r="B10" s="3">
        <v>130465</v>
      </c>
      <c r="C10" s="3">
        <v>59787</v>
      </c>
      <c r="D10" s="3">
        <v>70678</v>
      </c>
      <c r="E10" s="35"/>
      <c r="F10" s="3">
        <v>-148690</v>
      </c>
      <c r="G10" s="3">
        <v>-96989</v>
      </c>
      <c r="H10" s="3">
        <v>-51701</v>
      </c>
      <c r="I10" s="18">
        <v>-53.264315523633819</v>
      </c>
      <c r="J10" s="18">
        <v>-61.864698678369137</v>
      </c>
      <c r="K10" s="18">
        <v>-42.24662728082432</v>
      </c>
    </row>
    <row r="11" spans="1:15" x14ac:dyDescent="0.25">
      <c r="A11" s="36" t="s" vm="9">
        <v>60</v>
      </c>
      <c r="B11" s="55">
        <v>5889</v>
      </c>
      <c r="C11" s="55">
        <v>2847</v>
      </c>
      <c r="D11" s="55">
        <v>3042</v>
      </c>
      <c r="E11" s="56"/>
      <c r="F11" s="55">
        <v>-5153</v>
      </c>
      <c r="G11" s="55">
        <v>-2922</v>
      </c>
      <c r="H11" s="55">
        <v>-2231</v>
      </c>
      <c r="I11" s="57">
        <v>-46.667270422024998</v>
      </c>
      <c r="J11" s="57">
        <v>-50.65002600104004</v>
      </c>
      <c r="K11" s="57">
        <v>-42.309880523421199</v>
      </c>
    </row>
    <row r="12" spans="1:15" x14ac:dyDescent="0.25">
      <c r="A12" s="36" t="s">
        <v>61</v>
      </c>
      <c r="B12" s="55">
        <v>95885</v>
      </c>
      <c r="C12" s="55">
        <v>38788</v>
      </c>
      <c r="D12" s="55">
        <v>57097</v>
      </c>
      <c r="E12" s="56"/>
      <c r="F12" s="55">
        <v>-108731</v>
      </c>
      <c r="G12" s="55">
        <v>-74500</v>
      </c>
      <c r="H12" s="55">
        <v>-34231</v>
      </c>
      <c r="I12" s="57">
        <v>-53.139050709621927</v>
      </c>
      <c r="J12" s="57">
        <v>-65.761598757149926</v>
      </c>
      <c r="K12" s="57">
        <v>-37.481385774351786</v>
      </c>
    </row>
    <row r="13" spans="1:15" x14ac:dyDescent="0.25">
      <c r="A13" s="36" t="s">
        <v>62</v>
      </c>
      <c r="B13" s="55">
        <v>28691</v>
      </c>
      <c r="C13" s="55">
        <v>18152</v>
      </c>
      <c r="D13" s="55">
        <v>10539</v>
      </c>
      <c r="E13" s="56"/>
      <c r="F13" s="55">
        <v>-34806</v>
      </c>
      <c r="G13" s="55">
        <v>-19567</v>
      </c>
      <c r="H13" s="55">
        <v>-15239</v>
      </c>
      <c r="I13" s="57">
        <v>-54.815188119123739</v>
      </c>
      <c r="J13" s="57">
        <v>-51.875712505633764</v>
      </c>
      <c r="K13" s="57">
        <v>-59.1163007215455</v>
      </c>
    </row>
    <row r="14" spans="1:15" x14ac:dyDescent="0.25">
      <c r="A14" s="37" t="s" vm="10">
        <v>63</v>
      </c>
      <c r="B14" s="3">
        <v>1239543</v>
      </c>
      <c r="C14" s="3">
        <v>596218</v>
      </c>
      <c r="D14" s="3">
        <v>643325</v>
      </c>
      <c r="E14" s="35"/>
      <c r="F14" s="3">
        <v>-655516</v>
      </c>
      <c r="G14" s="3">
        <v>-304358</v>
      </c>
      <c r="H14" s="3">
        <v>-351158</v>
      </c>
      <c r="I14" s="18">
        <v>-34.590796381537459</v>
      </c>
      <c r="J14" s="18">
        <v>-33.795926162811355</v>
      </c>
      <c r="K14" s="18">
        <v>-35.310608627799574</v>
      </c>
    </row>
    <row r="15" spans="1:15" x14ac:dyDescent="0.25">
      <c r="A15" s="37" t="s">
        <v>64</v>
      </c>
      <c r="B15" s="3">
        <v>149141</v>
      </c>
      <c r="C15" s="3">
        <v>84309</v>
      </c>
      <c r="D15" s="3">
        <v>64832</v>
      </c>
      <c r="E15" s="35"/>
      <c r="F15" s="3">
        <v>-41714</v>
      </c>
      <c r="G15" s="3">
        <v>-26183</v>
      </c>
      <c r="H15" s="3">
        <v>-15531</v>
      </c>
      <c r="I15" s="18">
        <v>-21.856383118073929</v>
      </c>
      <c r="J15" s="18">
        <v>-23.696738225391883</v>
      </c>
      <c r="K15" s="18">
        <v>-19.326058011771586</v>
      </c>
    </row>
    <row r="16" spans="1:15" x14ac:dyDescent="0.25">
      <c r="A16" s="38" t="s">
        <v>13</v>
      </c>
      <c r="B16" s="4">
        <v>1800493</v>
      </c>
      <c r="C16" s="4">
        <v>901416</v>
      </c>
      <c r="D16" s="4">
        <v>899077</v>
      </c>
      <c r="E16" s="4"/>
      <c r="F16" s="4">
        <v>-1020754</v>
      </c>
      <c r="G16" s="4">
        <v>-535946</v>
      </c>
      <c r="H16" s="4">
        <v>-484808</v>
      </c>
      <c r="I16" s="19">
        <v>-36.180951189314513</v>
      </c>
      <c r="J16" s="19">
        <v>-37.286779530834963</v>
      </c>
      <c r="K16" s="19">
        <v>-35.032390697203887</v>
      </c>
    </row>
    <row r="18" spans="1:11" ht="24.75" customHeight="1" x14ac:dyDescent="0.25">
      <c r="A18" s="197" t="s">
        <v>142</v>
      </c>
      <c r="B18" s="197"/>
      <c r="C18" s="197"/>
      <c r="D18" s="197"/>
      <c r="E18" s="197"/>
      <c r="F18" s="197"/>
      <c r="G18" s="197"/>
      <c r="H18" s="197"/>
      <c r="I18" s="197"/>
      <c r="J18" s="197"/>
      <c r="K18" s="197"/>
    </row>
    <row r="19" spans="1:11" ht="26.25" customHeight="1" x14ac:dyDescent="0.25">
      <c r="A19" s="197" t="s">
        <v>65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</row>
    <row r="20" spans="1:11" x14ac:dyDescent="0.25">
      <c r="A20" s="198" t="s">
        <v>66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</row>
    <row r="21" spans="1:11" x14ac:dyDescent="0.25">
      <c r="A21" s="199" t="s">
        <v>67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</row>
    <row r="22" spans="1:11" x14ac:dyDescent="0.25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</row>
    <row r="23" spans="1:11" ht="13.5" x14ac:dyDescent="0.25">
      <c r="A23" s="79" t="s">
        <v>124</v>
      </c>
    </row>
    <row r="24" spans="1:11" ht="15" x14ac:dyDescent="0.25">
      <c r="A24" s="1"/>
      <c r="B24" s="1"/>
      <c r="C24" s="1"/>
    </row>
    <row r="25" spans="1:11" ht="15" x14ac:dyDescent="0.25">
      <c r="A25" s="1"/>
      <c r="B25" s="1"/>
      <c r="C25" s="1"/>
    </row>
    <row r="26" spans="1:11" ht="15" x14ac:dyDescent="0.25">
      <c r="A26" s="1"/>
      <c r="B26" s="1"/>
      <c r="C26" s="1"/>
    </row>
    <row r="27" spans="1:11" ht="15" x14ac:dyDescent="0.25">
      <c r="A27" s="100"/>
      <c r="B27" s="1"/>
      <c r="C27" s="1"/>
      <c r="F27" s="18"/>
    </row>
    <row r="28" spans="1:11" ht="15" x14ac:dyDescent="0.25">
      <c r="A28" s="1"/>
      <c r="B28" s="100"/>
      <c r="C28" s="1"/>
    </row>
    <row r="29" spans="1:11" ht="15" x14ac:dyDescent="0.25">
      <c r="A29" s="1"/>
      <c r="B29" s="1"/>
      <c r="C29" s="1"/>
    </row>
  </sheetData>
  <mergeCells count="10">
    <mergeCell ref="A18:K18"/>
    <mergeCell ref="A19:K19"/>
    <mergeCell ref="A20:K20"/>
    <mergeCell ref="A21:K21"/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6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739C-BC0B-4F6B-A52A-BFD424206E3C}">
  <dimension ref="A1:P50"/>
  <sheetViews>
    <sheetView showGridLines="0" view="pageBreakPreview" zoomScaleNormal="100" zoomScaleSheetLayoutView="100" workbookViewId="0">
      <selection activeCell="A4" sqref="A4"/>
    </sheetView>
  </sheetViews>
  <sheetFormatPr defaultColWidth="9.28515625" defaultRowHeight="15" x14ac:dyDescent="0.25"/>
  <cols>
    <col min="1" max="1" width="10.42578125" style="1" bestFit="1" customWidth="1"/>
    <col min="2" max="2" width="10.7109375" style="1" bestFit="1" customWidth="1"/>
    <col min="3" max="3" width="14.7109375" style="1" customWidth="1"/>
    <col min="4" max="4" width="12" style="1" customWidth="1"/>
    <col min="5" max="5" width="10" style="1" bestFit="1" customWidth="1"/>
    <col min="6" max="16384" width="9.28515625" style="1"/>
  </cols>
  <sheetData>
    <row r="1" spans="1:16" ht="10.5" customHeight="1" x14ac:dyDescent="0.25">
      <c r="A1" s="159" t="s">
        <v>169</v>
      </c>
      <c r="B1" s="159"/>
      <c r="C1" s="159"/>
      <c r="D1" s="159"/>
      <c r="E1" s="159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</row>
    <row r="2" spans="1:16" ht="10.5" customHeight="1" x14ac:dyDescent="0.25">
      <c r="A2" s="159"/>
      <c r="B2" s="159"/>
      <c r="C2" s="159"/>
      <c r="D2" s="159"/>
      <c r="E2" s="159"/>
      <c r="F2" s="83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6" ht="10.5" customHeight="1" x14ac:dyDescent="0.25">
      <c r="A3" s="159"/>
      <c r="B3" s="159"/>
      <c r="C3" s="159"/>
      <c r="D3" s="159"/>
      <c r="E3" s="159"/>
      <c r="F3" s="83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10.5" customHeight="1" x14ac:dyDescent="0.25">
      <c r="A4" s="131"/>
      <c r="B4" s="131"/>
      <c r="C4" s="131"/>
      <c r="D4" s="131"/>
      <c r="E4" s="131"/>
      <c r="F4" s="83"/>
      <c r="G4" s="132"/>
      <c r="H4" s="132"/>
      <c r="I4" s="132"/>
      <c r="J4" s="132"/>
      <c r="K4" s="132"/>
      <c r="L4" s="132"/>
      <c r="M4" s="132"/>
      <c r="N4" s="132"/>
      <c r="O4" s="132"/>
      <c r="P4" s="132"/>
    </row>
    <row r="5" spans="1:16" s="2" customFormat="1" ht="38.25" x14ac:dyDescent="0.25">
      <c r="A5" s="84" t="s">
        <v>89</v>
      </c>
      <c r="B5" s="84" t="s">
        <v>116</v>
      </c>
      <c r="C5" s="84" t="s">
        <v>117</v>
      </c>
      <c r="D5" s="84" t="s">
        <v>119</v>
      </c>
      <c r="E5" s="84" t="s">
        <v>120</v>
      </c>
    </row>
    <row r="6" spans="1:16" s="2" customFormat="1" ht="12.75" x14ac:dyDescent="0.25">
      <c r="A6" s="90" t="s">
        <v>92</v>
      </c>
      <c r="B6" s="91">
        <v>1779207</v>
      </c>
      <c r="C6" s="91">
        <v>1286136</v>
      </c>
      <c r="D6" s="92"/>
      <c r="E6" s="93"/>
    </row>
    <row r="7" spans="1:16" s="2" customFormat="1" ht="12.75" x14ac:dyDescent="0.25">
      <c r="A7" s="94" t="s">
        <v>93</v>
      </c>
      <c r="B7" s="35">
        <v>2384214</v>
      </c>
      <c r="C7" s="35">
        <v>1720530</v>
      </c>
      <c r="D7" s="89"/>
      <c r="E7" s="95"/>
    </row>
    <row r="8" spans="1:16" s="2" customFormat="1" ht="12.75" x14ac:dyDescent="0.25">
      <c r="A8" s="94" t="s">
        <v>94</v>
      </c>
      <c r="B8" s="35">
        <v>2579868</v>
      </c>
      <c r="C8" s="35">
        <v>2092073</v>
      </c>
      <c r="D8" s="89"/>
      <c r="E8" s="95"/>
    </row>
    <row r="9" spans="1:16" s="2" customFormat="1" ht="12.75" x14ac:dyDescent="0.25">
      <c r="A9" s="94" t="s">
        <v>95</v>
      </c>
      <c r="B9" s="35">
        <v>3173463</v>
      </c>
      <c r="C9" s="35">
        <v>2467616</v>
      </c>
      <c r="D9" s="89"/>
      <c r="E9" s="95"/>
    </row>
    <row r="10" spans="1:16" s="2" customFormat="1" ht="12.75" x14ac:dyDescent="0.25">
      <c r="A10" s="94" t="s">
        <v>96</v>
      </c>
      <c r="B10" s="35">
        <v>1911614</v>
      </c>
      <c r="C10" s="35">
        <v>1376346</v>
      </c>
      <c r="D10" s="89">
        <v>7.4419109187407644</v>
      </c>
      <c r="E10" s="95">
        <v>7.0140327305976964</v>
      </c>
    </row>
    <row r="11" spans="1:16" s="2" customFormat="1" ht="12.75" x14ac:dyDescent="0.25">
      <c r="A11" s="94" t="s">
        <v>97</v>
      </c>
      <c r="B11" s="35">
        <v>2500194</v>
      </c>
      <c r="C11" s="35">
        <v>1791934</v>
      </c>
      <c r="D11" s="89">
        <v>4.864496223912786</v>
      </c>
      <c r="E11" s="95">
        <v>4.1501165338587525</v>
      </c>
    </row>
    <row r="12" spans="1:16" s="2" customFormat="1" ht="12.75" x14ac:dyDescent="0.25">
      <c r="A12" s="94" t="s">
        <v>98</v>
      </c>
      <c r="B12" s="35">
        <v>2678207</v>
      </c>
      <c r="C12" s="35">
        <v>2172037</v>
      </c>
      <c r="D12" s="89">
        <v>3.8117841688024345</v>
      </c>
      <c r="E12" s="95">
        <v>3.8222375605440151</v>
      </c>
    </row>
    <row r="13" spans="1:16" s="2" customFormat="1" ht="12.75" x14ac:dyDescent="0.25">
      <c r="A13" s="94" t="s">
        <v>99</v>
      </c>
      <c r="B13" s="35">
        <v>3211578</v>
      </c>
      <c r="C13" s="35">
        <v>2490499</v>
      </c>
      <c r="D13" s="89">
        <v>1.2010538645007047</v>
      </c>
      <c r="E13" s="95">
        <v>0.9273322915721085</v>
      </c>
    </row>
    <row r="14" spans="1:16" s="2" customFormat="1" ht="12.75" x14ac:dyDescent="0.25">
      <c r="A14" s="94" t="s">
        <v>100</v>
      </c>
      <c r="B14" s="35">
        <v>1978599</v>
      </c>
      <c r="C14" s="35">
        <v>1414677</v>
      </c>
      <c r="D14" s="89">
        <v>3.5041070006810995</v>
      </c>
      <c r="E14" s="95">
        <v>2.78498284588323</v>
      </c>
    </row>
    <row r="15" spans="1:16" s="2" customFormat="1" ht="12.75" x14ac:dyDescent="0.25">
      <c r="A15" s="94" t="s">
        <v>101</v>
      </c>
      <c r="B15" s="35">
        <v>2553731</v>
      </c>
      <c r="C15" s="35">
        <v>1822760</v>
      </c>
      <c r="D15" s="89">
        <v>2.1413138340464779</v>
      </c>
      <c r="E15" s="95">
        <v>1.7202642508038799</v>
      </c>
    </row>
    <row r="16" spans="1:16" s="2" customFormat="1" ht="12.75" x14ac:dyDescent="0.25">
      <c r="A16" s="94" t="s">
        <v>102</v>
      </c>
      <c r="B16" s="35">
        <v>2646624</v>
      </c>
      <c r="C16" s="35">
        <v>2143182</v>
      </c>
      <c r="D16" s="89">
        <v>-1.1792591087992825</v>
      </c>
      <c r="E16" s="95">
        <v>-1.3284764486056178</v>
      </c>
    </row>
    <row r="17" spans="1:5" s="2" customFormat="1" ht="12.75" x14ac:dyDescent="0.25">
      <c r="A17" s="94" t="s">
        <v>103</v>
      </c>
      <c r="B17" s="35">
        <v>3204458</v>
      </c>
      <c r="C17" s="35">
        <v>2465559</v>
      </c>
      <c r="D17" s="89">
        <v>-0.22169786939629055</v>
      </c>
      <c r="E17" s="95">
        <v>-1.0014057423833538</v>
      </c>
    </row>
    <row r="18" spans="1:5" s="2" customFormat="1" ht="12.75" x14ac:dyDescent="0.25">
      <c r="A18" s="94" t="s">
        <v>104</v>
      </c>
      <c r="B18" s="35">
        <v>1880351</v>
      </c>
      <c r="C18" s="35">
        <v>1308732</v>
      </c>
      <c r="D18" s="89">
        <v>-4.9655336932849963</v>
      </c>
      <c r="E18" s="95">
        <v>-7.488988652533406</v>
      </c>
    </row>
    <row r="19" spans="1:5" s="2" customFormat="1" ht="12.75" x14ac:dyDescent="0.25">
      <c r="A19" s="94" t="s">
        <v>105</v>
      </c>
      <c r="B19" s="35">
        <v>2424742</v>
      </c>
      <c r="C19" s="35">
        <v>1683027</v>
      </c>
      <c r="D19" s="89">
        <v>-5.0510018478845264</v>
      </c>
      <c r="E19" s="95">
        <v>-7.6660119818297527</v>
      </c>
    </row>
    <row r="20" spans="1:5" s="2" customFormat="1" ht="12.75" x14ac:dyDescent="0.25">
      <c r="A20" s="94" t="s">
        <v>106</v>
      </c>
      <c r="B20" s="35">
        <v>2394050</v>
      </c>
      <c r="C20" s="35">
        <v>1915303</v>
      </c>
      <c r="D20" s="89">
        <v>-9.5432520826532219</v>
      </c>
      <c r="E20" s="95">
        <v>-10.632741409735617</v>
      </c>
    </row>
    <row r="21" spans="1:5" s="2" customFormat="1" ht="12.75" x14ac:dyDescent="0.25">
      <c r="A21" s="94" t="s">
        <v>107</v>
      </c>
      <c r="B21" s="35">
        <v>3117677</v>
      </c>
      <c r="C21" s="35">
        <v>2343468</v>
      </c>
      <c r="D21" s="89">
        <v>-2.7081334815435247</v>
      </c>
      <c r="E21" s="95">
        <v>-4.9518587873987201</v>
      </c>
    </row>
    <row r="22" spans="1:5" s="2" customFormat="1" ht="12.75" x14ac:dyDescent="0.25">
      <c r="A22" s="94" t="s">
        <v>108</v>
      </c>
      <c r="B22" s="35">
        <v>1904174</v>
      </c>
      <c r="C22" s="35">
        <v>1294190</v>
      </c>
      <c r="D22" s="89">
        <v>1.2669443098655517</v>
      </c>
      <c r="E22" s="95">
        <v>-1.1111518630246682</v>
      </c>
    </row>
    <row r="23" spans="1:5" s="2" customFormat="1" ht="12.75" x14ac:dyDescent="0.25">
      <c r="A23" s="94" t="s">
        <v>109</v>
      </c>
      <c r="B23" s="35">
        <v>2439450</v>
      </c>
      <c r="C23" s="35">
        <v>1678400</v>
      </c>
      <c r="D23" s="89">
        <v>0.60657999902670057</v>
      </c>
      <c r="E23" s="95">
        <v>-0.27492131736448672</v>
      </c>
    </row>
    <row r="24" spans="1:5" s="2" customFormat="1" ht="12.75" x14ac:dyDescent="0.25">
      <c r="A24" s="94" t="s">
        <v>110</v>
      </c>
      <c r="B24" s="35">
        <v>2429222</v>
      </c>
      <c r="C24" s="35">
        <v>1917292</v>
      </c>
      <c r="D24" s="89">
        <v>1.4691422484910506</v>
      </c>
      <c r="E24" s="95">
        <v>0.1038477984945463</v>
      </c>
    </row>
    <row r="25" spans="1:5" s="2" customFormat="1" ht="12.75" x14ac:dyDescent="0.25">
      <c r="A25" s="94" t="s">
        <v>111</v>
      </c>
      <c r="B25" s="35">
        <v>3219576</v>
      </c>
      <c r="C25" s="35">
        <v>2400000</v>
      </c>
      <c r="D25" s="89">
        <v>3.2684271013321773</v>
      </c>
      <c r="E25" s="95">
        <v>2.4123222506131938</v>
      </c>
    </row>
    <row r="26" spans="1:5" s="2" customFormat="1" ht="12.75" x14ac:dyDescent="0.25">
      <c r="A26" s="94" t="s">
        <v>112</v>
      </c>
      <c r="B26" s="35">
        <v>1973417</v>
      </c>
      <c r="C26" s="35">
        <v>1318402</v>
      </c>
      <c r="D26" s="89">
        <v>3.6363798686464577</v>
      </c>
      <c r="E26" s="95">
        <v>1.8708226767321645</v>
      </c>
    </row>
    <row r="27" spans="1:5" s="2" customFormat="1" ht="12.75" x14ac:dyDescent="0.25">
      <c r="A27" s="94" t="s">
        <v>113</v>
      </c>
      <c r="B27" s="35">
        <v>2510867</v>
      </c>
      <c r="C27" s="35">
        <v>1724999</v>
      </c>
      <c r="D27" s="89">
        <v>2.9275861362192299</v>
      </c>
      <c r="E27" s="95">
        <v>2.7763941849380362</v>
      </c>
    </row>
    <row r="28" spans="1:5" s="2" customFormat="1" ht="12.75" x14ac:dyDescent="0.25">
      <c r="A28" s="94" t="s">
        <v>114</v>
      </c>
      <c r="B28" s="35">
        <v>2401059</v>
      </c>
      <c r="C28" s="35">
        <v>1898291</v>
      </c>
      <c r="D28" s="89">
        <v>-1.1593423738135089</v>
      </c>
      <c r="E28" s="95">
        <v>-0.99103318638997084</v>
      </c>
    </row>
    <row r="29" spans="1:5" s="2" customFormat="1" ht="12.75" x14ac:dyDescent="0.25">
      <c r="A29" s="94" t="s">
        <v>115</v>
      </c>
      <c r="B29" s="35">
        <v>3109229</v>
      </c>
      <c r="C29" s="35">
        <v>2393318</v>
      </c>
      <c r="D29" s="89">
        <v>-3.4273767725936586</v>
      </c>
      <c r="E29" s="95">
        <v>-0.27841666666666665</v>
      </c>
    </row>
    <row r="30" spans="1:5" s="2" customFormat="1" ht="12.75" x14ac:dyDescent="0.25">
      <c r="A30" s="94" t="s">
        <v>118</v>
      </c>
      <c r="B30" s="35">
        <v>1609535</v>
      </c>
      <c r="C30" s="35">
        <v>1175344</v>
      </c>
      <c r="D30" s="89">
        <v>-18.439184419714639</v>
      </c>
      <c r="E30" s="95">
        <v>-10.850863393714512</v>
      </c>
    </row>
    <row r="31" spans="1:5" s="2" customFormat="1" ht="12.75" x14ac:dyDescent="0.25">
      <c r="A31" s="94" t="s">
        <v>125</v>
      </c>
      <c r="B31" s="35">
        <v>2201390</v>
      </c>
      <c r="C31" s="35">
        <v>1576045</v>
      </c>
      <c r="D31" s="89">
        <v>-12.325503501380201</v>
      </c>
      <c r="E31" s="95">
        <v>-8.6350194985620288</v>
      </c>
    </row>
    <row r="32" spans="1:5" s="2" customFormat="1" ht="12.75" x14ac:dyDescent="0.25">
      <c r="A32" s="94" t="s">
        <v>131</v>
      </c>
      <c r="B32" s="35">
        <v>2328307</v>
      </c>
      <c r="C32" s="35">
        <v>1850008</v>
      </c>
      <c r="D32" s="89">
        <v>-3.0299963474450231</v>
      </c>
      <c r="E32" s="95">
        <v>-2.5434983361349759</v>
      </c>
    </row>
    <row r="33" spans="1:5" s="2" customFormat="1" ht="12.75" x14ac:dyDescent="0.25">
      <c r="A33" s="94" t="s">
        <v>137</v>
      </c>
      <c r="B33" s="35">
        <v>2982829</v>
      </c>
      <c r="C33" s="35">
        <v>2282805</v>
      </c>
      <c r="D33" s="89">
        <v>-4.065316514158333</v>
      </c>
      <c r="E33" s="95">
        <v>-4.6175644022231896</v>
      </c>
    </row>
    <row r="34" spans="1:5" s="2" customFormat="1" ht="12.75" x14ac:dyDescent="0.25">
      <c r="A34" s="94" t="s">
        <v>138</v>
      </c>
      <c r="B34" s="35">
        <v>1744941</v>
      </c>
      <c r="C34" s="35">
        <v>1268647</v>
      </c>
      <c r="D34" s="89">
        <v>8.4127403256219964</v>
      </c>
      <c r="E34" s="95">
        <v>7.9383567704433764</v>
      </c>
    </row>
    <row r="35" spans="1:5" s="2" customFormat="1" ht="12.75" x14ac:dyDescent="0.25">
      <c r="A35" s="94" t="s">
        <v>143</v>
      </c>
      <c r="B35" s="35">
        <v>2509208</v>
      </c>
      <c r="C35" s="35">
        <v>1779492</v>
      </c>
      <c r="D35" s="89">
        <v>13.982892626931164</v>
      </c>
      <c r="E35" s="95">
        <v>12.908705017940477</v>
      </c>
    </row>
    <row r="36" spans="1:5" s="2" customFormat="1" ht="12.75" x14ac:dyDescent="0.25">
      <c r="A36" s="94" t="s">
        <v>144</v>
      </c>
      <c r="B36" s="35">
        <v>2759232</v>
      </c>
      <c r="C36" s="35">
        <v>2167007</v>
      </c>
      <c r="D36" s="89">
        <v>18.508083341243228</v>
      </c>
      <c r="E36" s="95">
        <v>17.135006983753584</v>
      </c>
    </row>
    <row r="37" spans="1:5" s="2" customFormat="1" ht="12.75" x14ac:dyDescent="0.25">
      <c r="A37" s="94" t="s">
        <v>156</v>
      </c>
      <c r="B37" s="35">
        <v>3218141</v>
      </c>
      <c r="C37" s="35">
        <v>2448239</v>
      </c>
      <c r="D37" s="89">
        <v>7.8888866911244335</v>
      </c>
      <c r="E37" s="95">
        <v>7.2469615232137654</v>
      </c>
    </row>
    <row r="38" spans="1:5" s="2" customFormat="1" ht="12.75" x14ac:dyDescent="0.25">
      <c r="A38" s="94" t="s">
        <v>157</v>
      </c>
      <c r="B38" s="35">
        <v>1989398</v>
      </c>
      <c r="C38" s="35">
        <v>1439393</v>
      </c>
      <c r="D38" s="89">
        <v>14.009470807322424</v>
      </c>
      <c r="E38" s="95">
        <v>13.458905432322782</v>
      </c>
    </row>
    <row r="39" spans="1:5" s="2" customFormat="1" ht="12.75" x14ac:dyDescent="0.25">
      <c r="A39" s="94" t="s">
        <v>158</v>
      </c>
      <c r="B39" s="35">
        <v>2792222</v>
      </c>
      <c r="C39" s="35">
        <v>1973268</v>
      </c>
      <c r="D39" s="89">
        <v>11.27901712412841</v>
      </c>
      <c r="E39" s="95">
        <v>10.889399896150136</v>
      </c>
    </row>
    <row r="40" spans="1:5" s="2" customFormat="1" ht="12.75" x14ac:dyDescent="0.25">
      <c r="A40" s="94" t="s">
        <v>159</v>
      </c>
      <c r="B40" s="35">
        <v>2921560</v>
      </c>
      <c r="C40" s="35">
        <v>2287423</v>
      </c>
      <c r="D40" s="89">
        <v>5.8830863080741302</v>
      </c>
      <c r="E40" s="95">
        <v>5.5567886951911092</v>
      </c>
    </row>
    <row r="41" spans="1:5" s="2" customFormat="1" ht="12.75" x14ac:dyDescent="0.25">
      <c r="A41" s="139" t="s">
        <v>160</v>
      </c>
      <c r="B41" s="35">
        <v>3387031</v>
      </c>
      <c r="C41" s="35">
        <v>2576715</v>
      </c>
      <c r="D41" s="89">
        <v>5.2480609146709236</v>
      </c>
      <c r="E41" s="89">
        <v>5.2476902786043356</v>
      </c>
    </row>
    <row r="42" spans="1:5" s="2" customFormat="1" ht="12.75" x14ac:dyDescent="0.25">
      <c r="A42" s="139" t="s">
        <v>161</v>
      </c>
      <c r="B42" s="35">
        <v>2093470</v>
      </c>
      <c r="C42" s="35">
        <v>1500357</v>
      </c>
      <c r="D42" s="89">
        <v>5.231331287153199</v>
      </c>
      <c r="E42" s="89">
        <v>4.2353964483639972</v>
      </c>
    </row>
    <row r="43" spans="1:5" s="2" customFormat="1" ht="12.75" x14ac:dyDescent="0.25">
      <c r="A43" s="139" t="s">
        <v>162</v>
      </c>
      <c r="B43" s="35">
        <v>2821247</v>
      </c>
      <c r="C43" s="35">
        <v>1991789</v>
      </c>
      <c r="D43" s="89">
        <v>1.0394947106641235</v>
      </c>
      <c r="E43" s="89">
        <v>0.9385952643026696</v>
      </c>
    </row>
    <row r="44" spans="1:5" s="2" customFormat="1" ht="12.75" x14ac:dyDescent="0.25">
      <c r="A44" s="139" t="s">
        <v>163</v>
      </c>
      <c r="B44" s="35">
        <v>2966606</v>
      </c>
      <c r="C44" s="35">
        <v>2310048</v>
      </c>
      <c r="D44" s="89">
        <v>1.5418475061268637</v>
      </c>
      <c r="E44" s="89">
        <v>0.98910433269229181</v>
      </c>
    </row>
    <row r="45" spans="1:5" s="2" customFormat="1" ht="12.75" x14ac:dyDescent="0.25">
      <c r="A45" s="139" t="s">
        <v>164</v>
      </c>
      <c r="B45" s="35">
        <v>3461588</v>
      </c>
      <c r="C45" s="35">
        <v>2590726</v>
      </c>
      <c r="D45" s="89">
        <v>2.2012494128338358</v>
      </c>
      <c r="E45" s="89">
        <v>0.54375435389633697</v>
      </c>
    </row>
    <row r="46" spans="1:5" s="2" customFormat="1" ht="12.75" x14ac:dyDescent="0.25">
      <c r="A46" s="139" t="s">
        <v>166</v>
      </c>
      <c r="B46" s="35">
        <v>2078171</v>
      </c>
      <c r="C46" s="35">
        <v>1584146</v>
      </c>
      <c r="D46" s="89">
        <v>-0.7307962378252375</v>
      </c>
      <c r="E46" s="89">
        <v>5.5846041975343201</v>
      </c>
    </row>
    <row r="47" spans="1:5" s="2" customFormat="1" ht="12.75" x14ac:dyDescent="0.25">
      <c r="A47" s="139" t="s">
        <v>168</v>
      </c>
      <c r="B47" s="35">
        <v>1800493</v>
      </c>
      <c r="C47" s="35">
        <v>1497806</v>
      </c>
      <c r="D47" s="89">
        <v>-36.180951189314513</v>
      </c>
      <c r="E47" s="89">
        <v>-24.800970383911146</v>
      </c>
    </row>
    <row r="48" spans="1:5" s="2" customFormat="1" ht="12.75" x14ac:dyDescent="0.25"/>
    <row r="49" spans="1:7" ht="15" customHeight="1" x14ac:dyDescent="0.25">
      <c r="A49" s="160" t="s">
        <v>124</v>
      </c>
      <c r="B49" s="160"/>
      <c r="C49" s="160"/>
      <c r="D49" s="160"/>
      <c r="E49" s="160"/>
      <c r="F49" s="85"/>
      <c r="G49" s="146"/>
    </row>
    <row r="50" spans="1:7" x14ac:dyDescent="0.25">
      <c r="A50" s="160"/>
      <c r="B50" s="160"/>
      <c r="C50" s="160"/>
      <c r="D50" s="160"/>
      <c r="E50" s="160"/>
      <c r="F50" s="85"/>
    </row>
  </sheetData>
  <mergeCells count="2">
    <mergeCell ref="A1:E3"/>
    <mergeCell ref="A49:E50"/>
  </mergeCells>
  <pageMargins left="0.7" right="0.7" top="0.75" bottom="0.75" header="0.3" footer="0.3"/>
  <pageSetup paperSize="9" scale="4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DCFC-F198-4E6A-B3C3-562E9D0AA34E}">
  <dimension ref="A1:K34"/>
  <sheetViews>
    <sheetView showGridLines="0" tabSelected="1" topLeftCell="A20" zoomScaleNormal="100" zoomScaleSheetLayoutView="100" workbookViewId="0">
      <selection activeCell="A32" sqref="A32:G34"/>
    </sheetView>
  </sheetViews>
  <sheetFormatPr defaultColWidth="9.28515625" defaultRowHeight="12.75" x14ac:dyDescent="0.25"/>
  <cols>
    <col min="1" max="1" width="22.5703125" style="2" bestFit="1" customWidth="1"/>
    <col min="2" max="2" width="11.42578125" style="2" bestFit="1" customWidth="1"/>
    <col min="3" max="3" width="12.7109375" style="2" customWidth="1"/>
    <col min="4" max="4" width="16.7109375" style="2" customWidth="1"/>
    <col min="5" max="5" width="2" style="2" customWidth="1"/>
    <col min="6" max="6" width="14.5703125" style="2" customWidth="1"/>
    <col min="7" max="7" width="16.5703125" style="2" customWidth="1"/>
    <col min="8" max="8" width="5.28515625" style="2" customWidth="1"/>
    <col min="9" max="16384" width="9.28515625" style="2"/>
  </cols>
  <sheetData>
    <row r="1" spans="1:11" s="61" customFormat="1" ht="15" customHeight="1" x14ac:dyDescent="0.25">
      <c r="A1" s="162" t="s">
        <v>178</v>
      </c>
      <c r="B1" s="162"/>
      <c r="C1" s="162"/>
      <c r="D1" s="162"/>
      <c r="E1" s="162"/>
      <c r="F1" s="162"/>
      <c r="G1" s="162"/>
    </row>
    <row r="2" spans="1:11" s="70" customFormat="1" ht="15" customHeight="1" x14ac:dyDescent="0.25">
      <c r="A2" s="162"/>
      <c r="B2" s="162"/>
      <c r="C2" s="162"/>
      <c r="D2" s="162"/>
      <c r="E2" s="162"/>
      <c r="F2" s="162"/>
      <c r="G2" s="162"/>
    </row>
    <row r="3" spans="1:11" s="70" customFormat="1" ht="15" customHeight="1" x14ac:dyDescent="0.25">
      <c r="A3" s="132"/>
      <c r="B3" s="132"/>
      <c r="C3" s="132"/>
      <c r="D3" s="132"/>
      <c r="E3" s="132"/>
      <c r="F3" s="132"/>
      <c r="G3" s="132"/>
    </row>
    <row r="4" spans="1:11" x14ac:dyDescent="0.25">
      <c r="A4" s="183" t="s">
        <v>0</v>
      </c>
      <c r="B4" s="194" t="s">
        <v>1</v>
      </c>
      <c r="C4" s="194"/>
      <c r="D4" s="194"/>
      <c r="E4" s="137"/>
      <c r="F4" s="195" t="s">
        <v>186</v>
      </c>
      <c r="G4" s="195"/>
    </row>
    <row r="5" spans="1:11" x14ac:dyDescent="0.25">
      <c r="A5" s="184"/>
      <c r="B5" s="135" t="s">
        <v>2</v>
      </c>
      <c r="C5" s="135" t="s">
        <v>140</v>
      </c>
      <c r="D5" s="184" t="s">
        <v>49</v>
      </c>
      <c r="E5" s="184"/>
      <c r="F5" s="184" t="s">
        <v>2</v>
      </c>
      <c r="G5" s="184" t="s">
        <v>3</v>
      </c>
    </row>
    <row r="6" spans="1:11" x14ac:dyDescent="0.25">
      <c r="A6" s="185"/>
      <c r="B6" s="136" t="s">
        <v>5</v>
      </c>
      <c r="C6" s="136" t="s">
        <v>139</v>
      </c>
      <c r="D6" s="185"/>
      <c r="E6" s="185"/>
      <c r="F6" s="185"/>
      <c r="G6" s="185"/>
    </row>
    <row r="7" spans="1:11" x14ac:dyDescent="0.25">
      <c r="A7" s="191" t="s">
        <v>7</v>
      </c>
      <c r="B7" s="191"/>
      <c r="C7" s="191"/>
      <c r="D7" s="191"/>
      <c r="E7" s="191"/>
      <c r="F7" s="191"/>
      <c r="G7" s="191"/>
    </row>
    <row r="8" spans="1:11" ht="15" customHeight="1" x14ac:dyDescent="0.25">
      <c r="A8" s="27" t="s" vm="5">
        <v>8</v>
      </c>
      <c r="B8" s="3">
        <v>189154</v>
      </c>
      <c r="C8" s="3">
        <v>164755</v>
      </c>
      <c r="D8" s="16">
        <v>1.1480926223786836</v>
      </c>
      <c r="F8" s="18">
        <v>-47.258709866302333</v>
      </c>
      <c r="G8" s="18">
        <v>-36.49983041440553</v>
      </c>
      <c r="I8" s="25"/>
      <c r="J8" s="25"/>
    </row>
    <row r="9" spans="1:11" ht="15" customHeight="1" x14ac:dyDescent="0.25">
      <c r="A9" s="27" t="s" vm="4">
        <v>17</v>
      </c>
      <c r="B9" s="3">
        <v>459303</v>
      </c>
      <c r="C9" s="3">
        <v>380774</v>
      </c>
      <c r="D9" s="16">
        <v>1.2062351946298855</v>
      </c>
      <c r="F9" s="18">
        <v>-38.208917876111911</v>
      </c>
      <c r="G9" s="18">
        <v>-27.551105834360779</v>
      </c>
      <c r="I9" s="25"/>
      <c r="J9" s="25"/>
    </row>
    <row r="10" spans="1:11" ht="15" customHeight="1" x14ac:dyDescent="0.25">
      <c r="A10" s="27" t="s" vm="3">
        <v>18</v>
      </c>
      <c r="B10" s="3">
        <v>442959</v>
      </c>
      <c r="C10" s="3">
        <v>361047</v>
      </c>
      <c r="D10" s="16">
        <v>1.2268735095430789</v>
      </c>
      <c r="F10" s="18">
        <v>-36.244343500639054</v>
      </c>
      <c r="G10" s="18">
        <v>-24.986599073362282</v>
      </c>
      <c r="I10" s="25"/>
      <c r="J10" s="25"/>
    </row>
    <row r="11" spans="1:11" ht="15" customHeight="1" x14ac:dyDescent="0.25">
      <c r="A11" s="27" t="s" vm="2">
        <v>19</v>
      </c>
      <c r="B11" s="3">
        <v>397237</v>
      </c>
      <c r="C11" s="3">
        <v>324342</v>
      </c>
      <c r="D11" s="16">
        <v>1.2247473346035975</v>
      </c>
      <c r="F11" s="18">
        <v>-34.810571125676532</v>
      </c>
      <c r="G11" s="18">
        <v>-22.350676680209052</v>
      </c>
      <c r="I11" s="25"/>
      <c r="J11" s="25"/>
    </row>
    <row r="12" spans="1:11" ht="15" customHeight="1" x14ac:dyDescent="0.25">
      <c r="A12" s="27" t="s" vm="1">
        <v>20</v>
      </c>
      <c r="B12" s="3">
        <v>254825</v>
      </c>
      <c r="C12" s="3">
        <v>217140</v>
      </c>
      <c r="D12" s="16">
        <v>1.1735516256792853</v>
      </c>
      <c r="F12" s="18">
        <v>-26.889553232266433</v>
      </c>
      <c r="G12" s="18">
        <v>-15.504795999766523</v>
      </c>
      <c r="I12" s="25"/>
      <c r="J12" s="25"/>
    </row>
    <row r="13" spans="1:11" ht="15" customHeight="1" x14ac:dyDescent="0.25">
      <c r="A13" s="27" t="s">
        <v>155</v>
      </c>
      <c r="B13" s="3">
        <v>57015</v>
      </c>
      <c r="C13" s="3">
        <v>49765</v>
      </c>
      <c r="D13" s="16">
        <v>1.1456847181754244</v>
      </c>
      <c r="F13" s="18">
        <v>-14.397033211218545</v>
      </c>
      <c r="G13" s="18">
        <v>-2.0258298224199707</v>
      </c>
      <c r="I13" s="30"/>
      <c r="J13" s="30"/>
      <c r="K13" s="28"/>
    </row>
    <row r="14" spans="1:11" ht="15" customHeight="1" x14ac:dyDescent="0.25">
      <c r="A14" s="26" t="s">
        <v>13</v>
      </c>
      <c r="B14" s="4">
        <v>1800493</v>
      </c>
      <c r="C14" s="4">
        <v>1497806</v>
      </c>
      <c r="D14" s="17">
        <v>1.2020869191337196</v>
      </c>
      <c r="E14" s="5"/>
      <c r="F14" s="19">
        <v>-36.180951189314513</v>
      </c>
      <c r="G14" s="19">
        <v>-24.800970383911146</v>
      </c>
      <c r="I14" s="29"/>
      <c r="J14" s="29"/>
      <c r="K14" s="28"/>
    </row>
    <row r="15" spans="1:11" ht="15" customHeight="1" x14ac:dyDescent="0.25">
      <c r="A15" s="191" t="s">
        <v>51</v>
      </c>
      <c r="B15" s="191"/>
      <c r="C15" s="191"/>
      <c r="D15" s="191"/>
      <c r="E15" s="191"/>
      <c r="F15" s="191"/>
      <c r="G15" s="191"/>
      <c r="I15" s="28"/>
      <c r="J15" s="28"/>
      <c r="K15" s="28"/>
    </row>
    <row r="16" spans="1:11" ht="15" customHeight="1" x14ac:dyDescent="0.25">
      <c r="A16" s="27" t="s" vm="5">
        <v>8</v>
      </c>
      <c r="B16" s="3">
        <v>112097</v>
      </c>
      <c r="C16" s="3">
        <v>96064</v>
      </c>
      <c r="D16" s="16">
        <v>1.1668991505662891</v>
      </c>
      <c r="F16" s="18">
        <v>-45.186717325079343</v>
      </c>
      <c r="G16" s="18">
        <v>-34.832985102976693</v>
      </c>
    </row>
    <row r="17" spans="1:8" ht="15" customHeight="1" x14ac:dyDescent="0.25">
      <c r="A17" s="27" t="s" vm="4">
        <v>17</v>
      </c>
      <c r="B17" s="3">
        <v>231953</v>
      </c>
      <c r="C17" s="3">
        <v>190599</v>
      </c>
      <c r="D17" s="16">
        <v>1.216968609489032</v>
      </c>
      <c r="F17" s="18">
        <v>-38.496192355012518</v>
      </c>
      <c r="G17" s="18">
        <v>-29.617881435418713</v>
      </c>
    </row>
    <row r="18" spans="1:8" ht="15" customHeight="1" x14ac:dyDescent="0.25">
      <c r="A18" s="27" t="s" vm="3">
        <v>18</v>
      </c>
      <c r="B18" s="3">
        <v>206263</v>
      </c>
      <c r="C18" s="3">
        <v>166473</v>
      </c>
      <c r="D18" s="16">
        <v>1.2390177386122674</v>
      </c>
      <c r="F18" s="18">
        <v>-37.757291368046232</v>
      </c>
      <c r="G18" s="18">
        <v>-29.347729211494634</v>
      </c>
    </row>
    <row r="19" spans="1:8" ht="15" customHeight="1" x14ac:dyDescent="0.25">
      <c r="A19" s="27" t="s" vm="2">
        <v>19</v>
      </c>
      <c r="B19" s="3">
        <v>183862</v>
      </c>
      <c r="C19" s="3">
        <v>147232</v>
      </c>
      <c r="D19" s="16">
        <v>1.248791023690502</v>
      </c>
      <c r="F19" s="18">
        <v>-36.793941414884515</v>
      </c>
      <c r="G19" s="18">
        <v>-27.730737702906339</v>
      </c>
    </row>
    <row r="20" spans="1:8" ht="15" customHeight="1" x14ac:dyDescent="0.25">
      <c r="A20" s="27" t="s" vm="1">
        <v>20</v>
      </c>
      <c r="B20" s="3">
        <v>132728</v>
      </c>
      <c r="C20" s="3">
        <v>111235</v>
      </c>
      <c r="D20" s="16">
        <v>1.1932215579628713</v>
      </c>
      <c r="F20" s="18">
        <v>-30.127712441697639</v>
      </c>
      <c r="G20" s="18">
        <v>-21.081384046711932</v>
      </c>
    </row>
    <row r="21" spans="1:8" ht="15" customHeight="1" x14ac:dyDescent="0.25">
      <c r="A21" s="27" t="s">
        <v>155</v>
      </c>
      <c r="B21" s="3">
        <v>34513</v>
      </c>
      <c r="C21" s="3">
        <v>29636</v>
      </c>
      <c r="D21" s="16">
        <v>1.1645633688756918</v>
      </c>
      <c r="F21" s="18">
        <v>-20.628751466090193</v>
      </c>
      <c r="G21" s="18">
        <v>-9.5222103495649524</v>
      </c>
    </row>
    <row r="22" spans="1:8" ht="15" customHeight="1" x14ac:dyDescent="0.25">
      <c r="A22" s="26" t="s">
        <v>13</v>
      </c>
      <c r="B22" s="4">
        <v>901416</v>
      </c>
      <c r="C22" s="4">
        <v>741231</v>
      </c>
      <c r="D22" s="17">
        <v>1.2161067197675219</v>
      </c>
      <c r="E22" s="5"/>
      <c r="F22" s="19">
        <v>-37.286779530834963</v>
      </c>
      <c r="G22" s="19">
        <v>-28.123054545454547</v>
      </c>
    </row>
    <row r="23" spans="1:8" ht="15" customHeight="1" x14ac:dyDescent="0.25">
      <c r="A23" s="191" t="s">
        <v>15</v>
      </c>
      <c r="B23" s="191"/>
      <c r="C23" s="191"/>
      <c r="D23" s="191"/>
      <c r="E23" s="191"/>
      <c r="F23" s="191"/>
      <c r="G23" s="191"/>
    </row>
    <row r="24" spans="1:8" ht="15" customHeight="1" x14ac:dyDescent="0.25">
      <c r="A24" s="27" t="s" vm="5">
        <v>8</v>
      </c>
      <c r="B24" s="3">
        <v>77057</v>
      </c>
      <c r="C24" s="3">
        <v>68691</v>
      </c>
      <c r="D24" s="16">
        <v>1.1217917922289673</v>
      </c>
      <c r="F24" s="18">
        <v>-50.007785231416001</v>
      </c>
      <c r="G24" s="18">
        <v>-38.69283495769519</v>
      </c>
    </row>
    <row r="25" spans="1:8" ht="15" customHeight="1" x14ac:dyDescent="0.25">
      <c r="A25" s="27" t="s" vm="4">
        <v>17</v>
      </c>
      <c r="B25" s="3">
        <v>227350</v>
      </c>
      <c r="C25" s="3">
        <v>190175</v>
      </c>
      <c r="D25" s="16">
        <v>1.1954778493492835</v>
      </c>
      <c r="F25" s="18">
        <v>-37.913048227647607</v>
      </c>
      <c r="G25" s="18">
        <v>-25.354241080189976</v>
      </c>
    </row>
    <row r="26" spans="1:8" ht="15" customHeight="1" x14ac:dyDescent="0.25">
      <c r="A26" s="27" t="s" vm="3">
        <v>18</v>
      </c>
      <c r="B26" s="3">
        <v>236696</v>
      </c>
      <c r="C26" s="3">
        <v>194574</v>
      </c>
      <c r="D26" s="16">
        <v>1.2164831889152714</v>
      </c>
      <c r="F26" s="18">
        <v>-34.864649922535229</v>
      </c>
      <c r="G26" s="18">
        <v>-20.804112549707554</v>
      </c>
    </row>
    <row r="27" spans="1:8" ht="15" customHeight="1" x14ac:dyDescent="0.25">
      <c r="A27" s="27" t="s" vm="2">
        <v>19</v>
      </c>
      <c r="B27" s="3">
        <v>213375</v>
      </c>
      <c r="C27" s="3">
        <v>177110</v>
      </c>
      <c r="D27" s="16">
        <v>1.2047597538253063</v>
      </c>
      <c r="F27" s="18">
        <v>-32.998916678441901</v>
      </c>
      <c r="G27" s="18">
        <v>-17.228261377550545</v>
      </c>
    </row>
    <row r="28" spans="1:8" ht="15" customHeight="1" x14ac:dyDescent="0.25">
      <c r="A28" s="27" t="s" vm="1">
        <v>20</v>
      </c>
      <c r="B28" s="3">
        <v>122097</v>
      </c>
      <c r="C28" s="3">
        <v>105905</v>
      </c>
      <c r="D28" s="16">
        <v>1.1528917425994996</v>
      </c>
      <c r="F28" s="18">
        <v>-23.010908632322341</v>
      </c>
      <c r="G28" s="18">
        <v>-8.7309110965562411</v>
      </c>
    </row>
    <row r="29" spans="1:8" ht="15" customHeight="1" x14ac:dyDescent="0.25">
      <c r="A29" s="27" t="s">
        <v>155</v>
      </c>
      <c r="B29" s="3">
        <v>22502</v>
      </c>
      <c r="C29" s="3">
        <v>20129</v>
      </c>
      <c r="D29" s="16">
        <v>1.1178896120025834</v>
      </c>
      <c r="F29" s="18">
        <v>-2.6772198434323777</v>
      </c>
      <c r="G29" s="18">
        <v>11.586008093575032</v>
      </c>
    </row>
    <row r="30" spans="1:8" ht="15" customHeight="1" x14ac:dyDescent="0.25">
      <c r="A30" s="26" t="s">
        <v>13</v>
      </c>
      <c r="B30" s="4">
        <v>899077</v>
      </c>
      <c r="C30" s="4">
        <v>756575</v>
      </c>
      <c r="D30" s="17">
        <v>1.1883514522684466</v>
      </c>
      <c r="E30" s="5"/>
      <c r="F30" s="19">
        <v>-35.032390697203887</v>
      </c>
      <c r="G30" s="19">
        <v>-21.234327809698513</v>
      </c>
    </row>
    <row r="32" spans="1:8" ht="12.75" customHeight="1" x14ac:dyDescent="0.25">
      <c r="A32" s="202" t="s">
        <v>50</v>
      </c>
      <c r="B32" s="202"/>
      <c r="C32" s="202"/>
      <c r="D32" s="202"/>
      <c r="E32" s="202"/>
      <c r="F32" s="202"/>
      <c r="G32" s="202"/>
      <c r="H32" s="63"/>
    </row>
    <row r="33" spans="1:10" ht="15" customHeight="1" x14ac:dyDescent="0.25">
      <c r="A33" s="202" t="s">
        <v>141</v>
      </c>
      <c r="B33" s="202"/>
      <c r="C33" s="202"/>
      <c r="D33" s="202"/>
      <c r="E33" s="202"/>
      <c r="F33" s="202"/>
      <c r="G33" s="202"/>
      <c r="H33" s="202"/>
      <c r="I33" s="202"/>
      <c r="J33" s="202"/>
    </row>
    <row r="34" spans="1:10" ht="13.5" x14ac:dyDescent="0.25">
      <c r="A34" s="79" t="s">
        <v>124</v>
      </c>
    </row>
  </sheetData>
  <mergeCells count="14">
    <mergeCell ref="H33:J33"/>
    <mergeCell ref="A1:G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82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B9B0-CCC1-4A3A-A389-EEF62958B94A}">
  <dimension ref="A1:BJ36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2.5703125" style="2" bestFit="1" customWidth="1"/>
    <col min="2" max="2" width="11.42578125" style="2" bestFit="1" customWidth="1"/>
    <col min="3" max="3" width="12.7109375" style="2" customWidth="1"/>
    <col min="4" max="4" width="16.7109375" style="2" customWidth="1"/>
    <col min="5" max="5" width="2" style="2" customWidth="1"/>
    <col min="6" max="6" width="14.5703125" style="2" customWidth="1"/>
    <col min="7" max="7" width="16.5703125" style="2" customWidth="1"/>
    <col min="8" max="8" width="5.28515625" style="2" customWidth="1"/>
    <col min="9" max="9" width="17.7109375" style="2" customWidth="1"/>
    <col min="10" max="10" width="17.42578125" style="2" customWidth="1"/>
    <col min="11" max="11" width="38.7109375" style="2" customWidth="1"/>
    <col min="12" max="12" width="17.7109375" style="2" customWidth="1"/>
    <col min="13" max="13" width="17.42578125" style="2" customWidth="1"/>
    <col min="14" max="14" width="38.7109375" style="2" customWidth="1"/>
    <col min="15" max="15" width="17.7109375" style="2" customWidth="1"/>
    <col min="16" max="16" width="17.42578125" style="2" customWidth="1"/>
    <col min="17" max="17" width="38.7109375" style="2" customWidth="1"/>
    <col min="18" max="18" width="17.7109375" style="2" customWidth="1"/>
    <col min="19" max="19" width="17.42578125" style="2" customWidth="1"/>
    <col min="20" max="20" width="38.7109375" style="2" customWidth="1"/>
    <col min="21" max="21" width="15.5703125" style="2" customWidth="1"/>
    <col min="22" max="22" width="22.42578125" style="2" customWidth="1"/>
    <col min="23" max="23" width="43.5703125" style="2" customWidth="1"/>
    <col min="24" max="24" width="17.7109375" style="2" customWidth="1"/>
    <col min="25" max="25" width="17.42578125" style="2" customWidth="1"/>
    <col min="26" max="26" width="38.7109375" style="2" bestFit="1" customWidth="1"/>
    <col min="27" max="27" width="17.7109375" style="2" customWidth="1"/>
    <col min="28" max="28" width="17.42578125" style="2" customWidth="1"/>
    <col min="29" max="29" width="38.7109375" style="2" customWidth="1"/>
    <col min="30" max="30" width="17.7109375" style="2" customWidth="1"/>
    <col min="31" max="31" width="17.42578125" style="2" customWidth="1"/>
    <col min="32" max="32" width="38.7109375" style="2" customWidth="1"/>
    <col min="33" max="33" width="15.5703125" style="2" customWidth="1"/>
    <col min="34" max="34" width="22.42578125" style="2" customWidth="1"/>
    <col min="35" max="35" width="43.5703125" style="2" customWidth="1"/>
    <col min="36" max="36" width="16.5703125" style="2" customWidth="1"/>
    <col min="37" max="37" width="23.42578125" style="2" customWidth="1"/>
    <col min="38" max="38" width="44.7109375" style="2" customWidth="1"/>
    <col min="39" max="39" width="10.7109375" style="2" customWidth="1"/>
    <col min="40" max="40" width="17.42578125" style="2" customWidth="1"/>
    <col min="41" max="41" width="38.7109375" style="2" customWidth="1"/>
    <col min="42" max="42" width="10.7109375" style="2" customWidth="1"/>
    <col min="43" max="43" width="17.42578125" style="2" customWidth="1"/>
    <col min="44" max="44" width="38.7109375" style="2" bestFit="1" customWidth="1"/>
    <col min="45" max="45" width="10.7109375" style="2" customWidth="1"/>
    <col min="46" max="46" width="17.42578125" style="2" customWidth="1"/>
    <col min="47" max="47" width="38.7109375" style="2" customWidth="1"/>
    <col min="48" max="48" width="10.7109375" style="2" customWidth="1"/>
    <col min="49" max="16384" width="9.28515625" style="2"/>
  </cols>
  <sheetData>
    <row r="1" spans="1:62" s="10" customFormat="1" ht="12.75" customHeight="1" x14ac:dyDescent="0.25">
      <c r="A1" s="162" t="s">
        <v>179</v>
      </c>
      <c r="B1" s="162"/>
      <c r="C1" s="162"/>
      <c r="D1" s="162"/>
      <c r="E1" s="162"/>
      <c r="F1" s="162"/>
      <c r="G1" s="162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</row>
    <row r="2" spans="1:62" s="10" customFormat="1" ht="12.75" customHeight="1" x14ac:dyDescent="0.25">
      <c r="A2" s="162"/>
      <c r="B2" s="162"/>
      <c r="C2" s="162"/>
      <c r="D2" s="162"/>
      <c r="E2" s="162"/>
      <c r="F2" s="162"/>
      <c r="G2" s="162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</row>
    <row r="4" spans="1:62" x14ac:dyDescent="0.25">
      <c r="A4" s="183" t="s">
        <v>23</v>
      </c>
      <c r="B4" s="194" t="s">
        <v>1</v>
      </c>
      <c r="C4" s="194"/>
      <c r="D4" s="194"/>
      <c r="E4" s="137"/>
      <c r="F4" s="195" t="s">
        <v>186</v>
      </c>
      <c r="G4" s="195"/>
      <c r="H4" s="20"/>
    </row>
    <row r="5" spans="1:62" x14ac:dyDescent="0.25">
      <c r="A5" s="184"/>
      <c r="B5" s="135" t="s">
        <v>2</v>
      </c>
      <c r="C5" s="135" t="s">
        <v>3</v>
      </c>
      <c r="D5" s="184" t="s">
        <v>4</v>
      </c>
      <c r="E5" s="184"/>
      <c r="F5" s="184" t="s">
        <v>2</v>
      </c>
      <c r="G5" s="184" t="s">
        <v>3</v>
      </c>
      <c r="H5" s="135"/>
    </row>
    <row r="6" spans="1:62" x14ac:dyDescent="0.25">
      <c r="A6" s="185"/>
      <c r="B6" s="136" t="s">
        <v>5</v>
      </c>
      <c r="C6" s="136" t="s">
        <v>6</v>
      </c>
      <c r="D6" s="185"/>
      <c r="E6" s="185"/>
      <c r="F6" s="185"/>
      <c r="G6" s="185"/>
      <c r="H6" s="135"/>
    </row>
    <row r="7" spans="1:62" x14ac:dyDescent="0.25">
      <c r="A7" s="21" t="s">
        <v>24</v>
      </c>
      <c r="B7" s="3">
        <v>77755</v>
      </c>
      <c r="C7" s="3">
        <v>71413</v>
      </c>
      <c r="D7" s="16">
        <v>1.088807360004481</v>
      </c>
      <c r="F7" s="18">
        <v>-43.117474066162373</v>
      </c>
      <c r="G7" s="18">
        <v>-38.093380491695271</v>
      </c>
      <c r="H7" s="18"/>
    </row>
    <row r="8" spans="1:62" x14ac:dyDescent="0.25">
      <c r="A8" s="21" t="s">
        <v>25</v>
      </c>
      <c r="B8" s="3">
        <v>5401</v>
      </c>
      <c r="C8" s="3">
        <v>5110</v>
      </c>
      <c r="D8" s="16">
        <v>1.0569471624266145</v>
      </c>
      <c r="F8" s="18">
        <v>-47.415052088404245</v>
      </c>
      <c r="G8" s="18">
        <v>-32.974816369359914</v>
      </c>
      <c r="H8" s="18"/>
      <c r="I8" s="3"/>
      <c r="J8" s="18"/>
    </row>
    <row r="9" spans="1:62" x14ac:dyDescent="0.25">
      <c r="A9" s="21" t="s">
        <v>26</v>
      </c>
      <c r="B9" s="64">
        <v>198724</v>
      </c>
      <c r="C9" s="3">
        <v>174121</v>
      </c>
      <c r="D9" s="16">
        <v>1.1412982925666635</v>
      </c>
      <c r="F9" s="18">
        <v>-53.415801083473404</v>
      </c>
      <c r="G9" s="18">
        <v>-45.835834870547394</v>
      </c>
      <c r="H9" s="18"/>
    </row>
    <row r="10" spans="1:62" x14ac:dyDescent="0.25">
      <c r="A10" s="21" t="s">
        <v>27</v>
      </c>
      <c r="B10" s="64">
        <v>33136</v>
      </c>
      <c r="C10" s="3">
        <v>30629</v>
      </c>
      <c r="D10" s="16">
        <v>1.0818505338078293</v>
      </c>
      <c r="F10" s="18">
        <v>-35.038914701327215</v>
      </c>
      <c r="G10" s="18">
        <v>-33.637387875373747</v>
      </c>
      <c r="H10" s="18"/>
    </row>
    <row r="11" spans="1:62" x14ac:dyDescent="0.25">
      <c r="A11" s="21" t="s">
        <v>28</v>
      </c>
      <c r="B11" s="64">
        <v>25879</v>
      </c>
      <c r="C11" s="3">
        <v>24373</v>
      </c>
      <c r="D11" s="16">
        <v>1.0617896853075124</v>
      </c>
      <c r="F11" s="18">
        <v>-37.35566798189344</v>
      </c>
      <c r="G11" s="18">
        <v>-33.177057630092669</v>
      </c>
      <c r="H11" s="18"/>
      <c r="I11" s="3"/>
      <c r="J11" s="18"/>
    </row>
    <row r="12" spans="1:62" x14ac:dyDescent="0.25">
      <c r="A12" s="21" t="s">
        <v>29</v>
      </c>
      <c r="B12" s="64">
        <v>121858</v>
      </c>
      <c r="C12" s="3">
        <v>113014</v>
      </c>
      <c r="D12" s="16">
        <v>1.0782557913178898</v>
      </c>
      <c r="F12" s="18">
        <v>-45.020348128964727</v>
      </c>
      <c r="G12" s="18">
        <v>-40.274386699221019</v>
      </c>
      <c r="H12" s="18"/>
    </row>
    <row r="13" spans="1:62" x14ac:dyDescent="0.25">
      <c r="A13" s="21" t="s">
        <v>30</v>
      </c>
      <c r="B13" s="64">
        <v>27434</v>
      </c>
      <c r="C13" s="3">
        <v>25358</v>
      </c>
      <c r="D13" s="16">
        <v>1.0818676551778532</v>
      </c>
      <c r="F13" s="18">
        <v>-44.727404601684327</v>
      </c>
      <c r="G13" s="18">
        <v>-40.298999411418478</v>
      </c>
      <c r="H13" s="18"/>
    </row>
    <row r="14" spans="1:62" x14ac:dyDescent="0.25">
      <c r="A14" s="21" t="s">
        <v>31</v>
      </c>
      <c r="B14" s="64">
        <v>40914</v>
      </c>
      <c r="C14" s="3">
        <v>38137</v>
      </c>
      <c r="D14" s="16">
        <v>1.0728164249941001</v>
      </c>
      <c r="F14" s="18">
        <v>-45.660287144887306</v>
      </c>
      <c r="G14" s="18">
        <v>-39.132724719101127</v>
      </c>
      <c r="H14" s="18"/>
      <c r="I14" s="3"/>
    </row>
    <row r="15" spans="1:62" x14ac:dyDescent="0.25">
      <c r="A15" s="21" t="s">
        <v>32</v>
      </c>
      <c r="B15" s="64">
        <v>147156</v>
      </c>
      <c r="C15" s="3">
        <v>131157</v>
      </c>
      <c r="D15" s="16">
        <v>1.1219835769345137</v>
      </c>
      <c r="F15" s="18">
        <v>-45.220023005535474</v>
      </c>
      <c r="G15" s="18">
        <v>-38.036453313679914</v>
      </c>
      <c r="H15" s="18"/>
    </row>
    <row r="16" spans="1:62" x14ac:dyDescent="0.25">
      <c r="A16" s="21" t="s">
        <v>33</v>
      </c>
      <c r="B16" s="64">
        <v>102609</v>
      </c>
      <c r="C16" s="3">
        <v>93913</v>
      </c>
      <c r="D16" s="16">
        <v>1.0925963391649718</v>
      </c>
      <c r="F16" s="18">
        <v>-50.205276030747726</v>
      </c>
      <c r="G16" s="18">
        <v>-43.251898894803951</v>
      </c>
      <c r="H16" s="18"/>
    </row>
    <row r="17" spans="1:8" x14ac:dyDescent="0.25">
      <c r="A17" s="21" t="s">
        <v>34</v>
      </c>
      <c r="B17" s="64">
        <v>18222</v>
      </c>
      <c r="C17" s="3">
        <v>16475</v>
      </c>
      <c r="D17" s="16">
        <v>1.1060394537177543</v>
      </c>
      <c r="F17" s="18">
        <v>-50.470236477303622</v>
      </c>
      <c r="G17" s="18">
        <v>-41.209006887199799</v>
      </c>
      <c r="H17" s="18"/>
    </row>
    <row r="18" spans="1:8" x14ac:dyDescent="0.25">
      <c r="A18" s="21" t="s">
        <v>35</v>
      </c>
      <c r="B18" s="64">
        <v>44295</v>
      </c>
      <c r="C18" s="3">
        <v>40054</v>
      </c>
      <c r="D18" s="16">
        <v>1.1058820592200529</v>
      </c>
      <c r="F18" s="18">
        <v>-43.568216274062657</v>
      </c>
      <c r="G18" s="18">
        <v>-36.146537431450071</v>
      </c>
      <c r="H18" s="18"/>
    </row>
    <row r="19" spans="1:8" x14ac:dyDescent="0.25">
      <c r="A19" s="21" t="s">
        <v>36</v>
      </c>
      <c r="B19" s="64">
        <v>189419</v>
      </c>
      <c r="C19" s="3">
        <v>131613</v>
      </c>
      <c r="D19" s="16">
        <v>1.4392119319520109</v>
      </c>
      <c r="F19" s="18">
        <v>-56.411412897153681</v>
      </c>
      <c r="G19" s="18">
        <v>-43.252892048859778</v>
      </c>
      <c r="H19" s="18"/>
    </row>
    <row r="20" spans="1:8" x14ac:dyDescent="0.25">
      <c r="A20" s="21" t="s">
        <v>37</v>
      </c>
      <c r="B20" s="64">
        <v>40633</v>
      </c>
      <c r="C20" s="3">
        <v>36537</v>
      </c>
      <c r="D20" s="16">
        <v>1.112105536853053</v>
      </c>
      <c r="F20" s="18">
        <v>-42.416813105833</v>
      </c>
      <c r="G20" s="18">
        <v>-35.038404096436956</v>
      </c>
      <c r="H20" s="18"/>
    </row>
    <row r="21" spans="1:8" x14ac:dyDescent="0.25">
      <c r="A21" s="21" t="s">
        <v>38</v>
      </c>
      <c r="B21" s="64">
        <v>7698</v>
      </c>
      <c r="C21" s="3">
        <v>6720</v>
      </c>
      <c r="D21" s="16">
        <v>1.1455357142857143</v>
      </c>
      <c r="F21" s="18">
        <v>-37.450231575526125</v>
      </c>
      <c r="G21" s="18">
        <v>-29.897767577717506</v>
      </c>
      <c r="H21" s="18"/>
    </row>
    <row r="22" spans="1:8" x14ac:dyDescent="0.25">
      <c r="A22" s="21" t="s">
        <v>39</v>
      </c>
      <c r="B22" s="64">
        <v>138556</v>
      </c>
      <c r="C22" s="3">
        <v>124694</v>
      </c>
      <c r="D22" s="16">
        <v>1.1111681396057549</v>
      </c>
      <c r="F22" s="18">
        <v>-43.415351316031284</v>
      </c>
      <c r="G22" s="18">
        <v>-30.93428748670684</v>
      </c>
      <c r="H22" s="18"/>
    </row>
    <row r="23" spans="1:8" x14ac:dyDescent="0.25">
      <c r="A23" s="21" t="s">
        <v>40</v>
      </c>
      <c r="B23" s="64">
        <v>235813</v>
      </c>
      <c r="C23" s="3">
        <v>171330</v>
      </c>
      <c r="D23" s="16">
        <v>1.3763672444989201</v>
      </c>
      <c r="F23" s="18">
        <v>-29.382928260843528</v>
      </c>
      <c r="G23" s="18">
        <v>-23.715003205813208</v>
      </c>
      <c r="H23" s="18"/>
    </row>
    <row r="24" spans="1:8" x14ac:dyDescent="0.25">
      <c r="A24" s="21" t="s">
        <v>41</v>
      </c>
      <c r="B24" s="64">
        <v>30325</v>
      </c>
      <c r="C24" s="3">
        <v>24399</v>
      </c>
      <c r="D24" s="16">
        <v>1.2428788065084635</v>
      </c>
      <c r="F24" s="18">
        <v>-38.284795571565219</v>
      </c>
      <c r="G24" s="18">
        <v>-29.360162130862765</v>
      </c>
      <c r="H24" s="18"/>
    </row>
    <row r="25" spans="1:8" x14ac:dyDescent="0.25">
      <c r="A25" s="21" t="s">
        <v>42</v>
      </c>
      <c r="B25" s="64">
        <v>60552</v>
      </c>
      <c r="C25" s="3">
        <v>53944</v>
      </c>
      <c r="D25" s="16">
        <v>1.1224974047160017</v>
      </c>
      <c r="F25" s="18">
        <v>-34.271199687377887</v>
      </c>
      <c r="G25" s="18">
        <v>-29.951044683088991</v>
      </c>
      <c r="H25" s="18"/>
    </row>
    <row r="26" spans="1:8" x14ac:dyDescent="0.25">
      <c r="A26" s="21" t="s">
        <v>43</v>
      </c>
      <c r="B26" s="64">
        <v>145028</v>
      </c>
      <c r="C26" s="3">
        <v>127003</v>
      </c>
      <c r="D26" s="16">
        <v>1.1419257812807571</v>
      </c>
      <c r="F26" s="18">
        <v>-37.583707758783937</v>
      </c>
      <c r="G26" s="18">
        <v>-28.695266488128325</v>
      </c>
      <c r="H26" s="18"/>
    </row>
    <row r="27" spans="1:8" x14ac:dyDescent="0.25">
      <c r="A27" s="21" t="s">
        <v>44</v>
      </c>
      <c r="B27" s="3">
        <v>50234</v>
      </c>
      <c r="C27" s="3">
        <v>46713</v>
      </c>
      <c r="D27" s="16">
        <v>1.0753751632307922</v>
      </c>
      <c r="F27" s="18">
        <v>-54.538955103666098</v>
      </c>
      <c r="G27" s="18">
        <v>-48.845231446499554</v>
      </c>
      <c r="H27" s="18"/>
    </row>
    <row r="28" spans="1:8" x14ac:dyDescent="0.25">
      <c r="A28" s="21" t="s">
        <v>45</v>
      </c>
      <c r="B28" s="3">
        <v>439</v>
      </c>
      <c r="C28" s="3">
        <v>417</v>
      </c>
      <c r="D28" s="65">
        <v>1.0527577937649879</v>
      </c>
      <c r="E28" s="66"/>
      <c r="F28" s="72">
        <v>-55.11247443762781</v>
      </c>
      <c r="G28" s="72">
        <v>-55.257510729613735</v>
      </c>
      <c r="H28" s="18"/>
    </row>
    <row r="29" spans="1:8" x14ac:dyDescent="0.25">
      <c r="A29" s="22" t="s">
        <v>46</v>
      </c>
      <c r="B29" s="4">
        <v>1742080</v>
      </c>
      <c r="C29" s="4">
        <v>1473500</v>
      </c>
      <c r="D29" s="17">
        <v>1.1822734984730234</v>
      </c>
      <c r="E29" s="5"/>
      <c r="F29" s="19">
        <v>-45.282067099573894</v>
      </c>
      <c r="G29" s="19">
        <v>-36.550299873574268</v>
      </c>
      <c r="H29" s="23"/>
    </row>
    <row r="31" spans="1:8" x14ac:dyDescent="0.25">
      <c r="A31" s="203" t="s">
        <v>132</v>
      </c>
      <c r="B31" s="203"/>
      <c r="C31" s="203"/>
      <c r="D31" s="203"/>
      <c r="E31" s="203"/>
      <c r="F31" s="203"/>
      <c r="G31" s="203"/>
    </row>
    <row r="32" spans="1:8" x14ac:dyDescent="0.25">
      <c r="A32" s="203" t="s">
        <v>47</v>
      </c>
      <c r="B32" s="203"/>
      <c r="C32" s="203"/>
      <c r="D32" s="203"/>
      <c r="E32" s="203"/>
      <c r="F32" s="203"/>
      <c r="G32" s="203"/>
    </row>
    <row r="33" spans="1:7" x14ac:dyDescent="0.25">
      <c r="A33" s="203" t="s">
        <v>88</v>
      </c>
      <c r="B33" s="203"/>
      <c r="C33" s="203"/>
      <c r="D33" s="203"/>
      <c r="E33" s="203"/>
      <c r="F33" s="203"/>
      <c r="G33" s="203"/>
    </row>
    <row r="34" spans="1:7" x14ac:dyDescent="0.25">
      <c r="A34" s="204" t="s">
        <v>48</v>
      </c>
      <c r="B34" s="204"/>
      <c r="C34" s="204"/>
      <c r="D34" s="204"/>
      <c r="E34" s="204"/>
      <c r="F34" s="204"/>
      <c r="G34" s="204"/>
    </row>
    <row r="35" spans="1:7" x14ac:dyDescent="0.25">
      <c r="A35" s="204"/>
      <c r="B35" s="204"/>
      <c r="C35" s="204"/>
      <c r="D35" s="204"/>
      <c r="E35" s="204"/>
      <c r="F35" s="204"/>
      <c r="G35" s="204"/>
    </row>
    <row r="36" spans="1:7" ht="13.5" x14ac:dyDescent="0.25">
      <c r="A36" s="79" t="s">
        <v>124</v>
      </c>
    </row>
  </sheetData>
  <mergeCells count="12">
    <mergeCell ref="A31:G31"/>
    <mergeCell ref="A32:G32"/>
    <mergeCell ref="A33:G33"/>
    <mergeCell ref="A34:G35"/>
    <mergeCell ref="A1:G2"/>
    <mergeCell ref="A4:A6"/>
    <mergeCell ref="B4:D4"/>
    <mergeCell ref="F4:G4"/>
    <mergeCell ref="D5:D6"/>
    <mergeCell ref="E5:E6"/>
    <mergeCell ref="F5:F6"/>
    <mergeCell ref="G5:G6"/>
  </mergeCells>
  <pageMargins left="0.7" right="0.7" top="0.75" bottom="0.75" header="0.3" footer="0.3"/>
  <pageSetup paperSize="9" scale="78" orientation="portrait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8CB1-64E5-4E0F-8032-BCEB5300D3D8}">
  <dimension ref="A1:AX36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2.5703125" style="2" bestFit="1" customWidth="1"/>
    <col min="2" max="2" width="11.42578125" style="2" bestFit="1" customWidth="1"/>
    <col min="3" max="3" width="12.7109375" style="2" customWidth="1"/>
    <col min="4" max="4" width="16.7109375" style="2" customWidth="1"/>
    <col min="5" max="5" width="2" style="2" customWidth="1"/>
    <col min="6" max="6" width="14.5703125" style="2" customWidth="1"/>
    <col min="7" max="7" width="16.5703125" style="2" customWidth="1"/>
    <col min="8" max="8" width="4" style="2" customWidth="1"/>
    <col min="9" max="9" width="22.42578125" style="2" customWidth="1"/>
    <col min="10" max="10" width="43.5703125" style="2" customWidth="1"/>
    <col min="11" max="11" width="17.7109375" style="2" customWidth="1"/>
    <col min="12" max="12" width="17.42578125" style="2" customWidth="1"/>
    <col min="13" max="13" width="38.7109375" style="2" customWidth="1"/>
    <col min="14" max="14" width="17.7109375" style="2" customWidth="1"/>
    <col min="15" max="15" width="17.42578125" style="2" customWidth="1"/>
    <col min="16" max="16" width="38.7109375" style="2" customWidth="1"/>
    <col min="17" max="17" width="17.7109375" style="2" customWidth="1"/>
    <col min="18" max="18" width="17.42578125" style="2" customWidth="1"/>
    <col min="19" max="19" width="38.7109375" style="2" customWidth="1"/>
    <col min="20" max="20" width="17.7109375" style="2" customWidth="1"/>
    <col min="21" max="21" width="17.42578125" style="2" customWidth="1"/>
    <col min="22" max="22" width="38.7109375" style="2" customWidth="1"/>
    <col min="23" max="23" width="15.5703125" style="2" customWidth="1"/>
    <col min="24" max="24" width="22.42578125" style="2" customWidth="1"/>
    <col min="25" max="25" width="43.5703125" style="2" customWidth="1"/>
    <col min="26" max="26" width="17.7109375" style="2" customWidth="1"/>
    <col min="27" max="27" width="17.42578125" style="2" customWidth="1"/>
    <col min="28" max="28" width="38.7109375" style="2" bestFit="1" customWidth="1"/>
    <col min="29" max="29" width="17.7109375" style="2" customWidth="1"/>
    <col min="30" max="30" width="17.42578125" style="2" customWidth="1"/>
    <col min="31" max="31" width="38.7109375" style="2" customWidth="1"/>
    <col min="32" max="32" width="17.7109375" style="2" customWidth="1"/>
    <col min="33" max="33" width="17.42578125" style="2" customWidth="1"/>
    <col min="34" max="34" width="38.7109375" style="2" customWidth="1"/>
    <col min="35" max="35" width="15.5703125" style="2" customWidth="1"/>
    <col min="36" max="36" width="22.42578125" style="2" customWidth="1"/>
    <col min="37" max="37" width="43.5703125" style="2" customWidth="1"/>
    <col min="38" max="38" width="16.5703125" style="2" customWidth="1"/>
    <col min="39" max="39" width="23.42578125" style="2" customWidth="1"/>
    <col min="40" max="40" width="44.7109375" style="2" customWidth="1"/>
    <col min="41" max="41" width="10.7109375" style="2" customWidth="1"/>
    <col min="42" max="42" width="17.42578125" style="2" customWidth="1"/>
    <col min="43" max="43" width="38.7109375" style="2" customWidth="1"/>
    <col min="44" max="44" width="10.7109375" style="2" customWidth="1"/>
    <col min="45" max="45" width="17.42578125" style="2" customWidth="1"/>
    <col min="46" max="46" width="38.7109375" style="2" bestFit="1" customWidth="1"/>
    <col min="47" max="47" width="10.7109375" style="2" customWidth="1"/>
    <col min="48" max="48" width="17.42578125" style="2" customWidth="1"/>
    <col min="49" max="49" width="38.7109375" style="2" customWidth="1"/>
    <col min="50" max="50" width="10.7109375" style="2" customWidth="1"/>
    <col min="51" max="16384" width="9.28515625" style="2"/>
  </cols>
  <sheetData>
    <row r="1" spans="1:50" ht="12.75" customHeight="1" x14ac:dyDescent="0.25">
      <c r="A1" s="162" t="s">
        <v>180</v>
      </c>
      <c r="B1" s="162"/>
      <c r="C1" s="162"/>
      <c r="D1" s="162"/>
      <c r="E1" s="162"/>
      <c r="F1" s="162"/>
      <c r="G1" s="162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x14ac:dyDescent="0.25">
      <c r="A2" s="162"/>
      <c r="B2" s="162"/>
      <c r="C2" s="162"/>
      <c r="D2" s="162"/>
      <c r="E2" s="162"/>
      <c r="F2" s="162"/>
      <c r="G2" s="162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</row>
    <row r="4" spans="1:50" x14ac:dyDescent="0.25">
      <c r="A4" s="183" t="s">
        <v>23</v>
      </c>
      <c r="B4" s="194" t="s">
        <v>1</v>
      </c>
      <c r="C4" s="194"/>
      <c r="D4" s="194"/>
      <c r="E4" s="137"/>
      <c r="F4" s="195" t="s">
        <v>186</v>
      </c>
      <c r="G4" s="195"/>
      <c r="H4" s="20"/>
    </row>
    <row r="5" spans="1:50" x14ac:dyDescent="0.25">
      <c r="A5" s="184"/>
      <c r="B5" s="135" t="s">
        <v>2</v>
      </c>
      <c r="C5" s="135" t="s">
        <v>3</v>
      </c>
      <c r="D5" s="184" t="s">
        <v>49</v>
      </c>
      <c r="E5" s="184"/>
      <c r="F5" s="184" t="s">
        <v>2</v>
      </c>
      <c r="G5" s="184" t="s">
        <v>3</v>
      </c>
      <c r="H5" s="135"/>
    </row>
    <row r="6" spans="1:50" x14ac:dyDescent="0.25">
      <c r="A6" s="185"/>
      <c r="B6" s="136" t="s">
        <v>5</v>
      </c>
      <c r="C6" s="136" t="s">
        <v>6</v>
      </c>
      <c r="D6" s="185"/>
      <c r="E6" s="185"/>
      <c r="F6" s="185"/>
      <c r="G6" s="185"/>
      <c r="H6" s="135"/>
    </row>
    <row r="7" spans="1:50" x14ac:dyDescent="0.25">
      <c r="A7" s="21" t="s">
        <v>24</v>
      </c>
      <c r="B7" s="3">
        <v>99962</v>
      </c>
      <c r="C7" s="3">
        <v>90885</v>
      </c>
      <c r="D7" s="16">
        <v>1.0998734664686143</v>
      </c>
      <c r="F7" s="18">
        <v>-29.26699829468664</v>
      </c>
      <c r="G7" s="18">
        <v>-23.020565117224557</v>
      </c>
      <c r="H7" s="18"/>
    </row>
    <row r="8" spans="1:50" x14ac:dyDescent="0.25">
      <c r="A8" s="21" t="s">
        <v>25</v>
      </c>
      <c r="B8" s="3">
        <v>4896</v>
      </c>
      <c r="C8" s="3">
        <v>4534</v>
      </c>
      <c r="D8" s="16">
        <v>1.0798411998235553</v>
      </c>
      <c r="F8" s="18">
        <v>-54.170176916596461</v>
      </c>
      <c r="G8" s="18">
        <v>-43.452232476926916</v>
      </c>
      <c r="H8" s="18"/>
    </row>
    <row r="9" spans="1:50" x14ac:dyDescent="0.25">
      <c r="A9" s="21" t="s">
        <v>26</v>
      </c>
      <c r="B9" s="3">
        <v>265841</v>
      </c>
      <c r="C9" s="3">
        <v>233877</v>
      </c>
      <c r="D9" s="16">
        <v>1.1366701300256117</v>
      </c>
      <c r="F9" s="18">
        <v>-38.155513267295412</v>
      </c>
      <c r="G9" s="18">
        <v>-27.343924745880656</v>
      </c>
      <c r="H9" s="18"/>
    </row>
    <row r="10" spans="1:50" x14ac:dyDescent="0.25">
      <c r="A10" s="21" t="s">
        <v>27</v>
      </c>
      <c r="B10" s="3">
        <v>18898</v>
      </c>
      <c r="C10" s="3">
        <v>17383</v>
      </c>
      <c r="D10" s="16">
        <v>1.0871541160904332</v>
      </c>
      <c r="F10" s="18">
        <v>-42.33492005370438</v>
      </c>
      <c r="G10" s="18">
        <v>-41.864820574562721</v>
      </c>
      <c r="H10" s="18"/>
    </row>
    <row r="11" spans="1:50" x14ac:dyDescent="0.25">
      <c r="A11" s="21" t="s">
        <v>28</v>
      </c>
      <c r="B11" s="3">
        <v>18719</v>
      </c>
      <c r="C11" s="3">
        <v>17464</v>
      </c>
      <c r="D11" s="16">
        <v>1.0718621163536417</v>
      </c>
      <c r="F11" s="18">
        <v>-33.453020014931212</v>
      </c>
      <c r="G11" s="18">
        <v>-29.129129129129126</v>
      </c>
      <c r="H11" s="18"/>
      <c r="I11" s="3"/>
    </row>
    <row r="12" spans="1:50" x14ac:dyDescent="0.25">
      <c r="A12" s="21" t="s">
        <v>29</v>
      </c>
      <c r="B12" s="3">
        <v>130365</v>
      </c>
      <c r="C12" s="3">
        <v>118559</v>
      </c>
      <c r="D12" s="16">
        <v>1.0995791125093834</v>
      </c>
      <c r="F12" s="18">
        <v>-30.108939236353109</v>
      </c>
      <c r="G12" s="18">
        <v>-24.135834858393377</v>
      </c>
      <c r="H12" s="18"/>
      <c r="I12" s="18"/>
    </row>
    <row r="13" spans="1:50" x14ac:dyDescent="0.25">
      <c r="A13" s="21" t="s">
        <v>30</v>
      </c>
      <c r="B13" s="3">
        <v>31457</v>
      </c>
      <c r="C13" s="3">
        <v>28555</v>
      </c>
      <c r="D13" s="16">
        <v>1.1016284363509017</v>
      </c>
      <c r="F13" s="18">
        <v>-30.055142971494643</v>
      </c>
      <c r="G13" s="18">
        <v>-24.655004089817673</v>
      </c>
      <c r="H13" s="18"/>
    </row>
    <row r="14" spans="1:50" x14ac:dyDescent="0.25">
      <c r="A14" s="21" t="s">
        <v>31</v>
      </c>
      <c r="B14" s="3">
        <v>40908</v>
      </c>
      <c r="C14" s="3">
        <v>37365</v>
      </c>
      <c r="D14" s="16">
        <v>1.0948213568847853</v>
      </c>
      <c r="F14" s="18">
        <v>-32.630677513915877</v>
      </c>
      <c r="G14" s="18">
        <v>-24.874841667169314</v>
      </c>
      <c r="H14" s="18"/>
    </row>
    <row r="15" spans="1:50" x14ac:dyDescent="0.25">
      <c r="A15" s="21" t="s">
        <v>32</v>
      </c>
      <c r="B15" s="3">
        <v>148019</v>
      </c>
      <c r="C15" s="3">
        <v>130398</v>
      </c>
      <c r="D15" s="16">
        <v>1.1351324406816055</v>
      </c>
      <c r="F15" s="18">
        <v>-34.298459762972165</v>
      </c>
      <c r="G15" s="18">
        <v>-26.801913059098258</v>
      </c>
      <c r="H15" s="18"/>
    </row>
    <row r="16" spans="1:50" x14ac:dyDescent="0.25">
      <c r="A16" s="21" t="s">
        <v>33</v>
      </c>
      <c r="B16" s="3">
        <v>107516</v>
      </c>
      <c r="C16" s="3">
        <v>96373</v>
      </c>
      <c r="D16" s="16">
        <v>1.1156236705301277</v>
      </c>
      <c r="F16" s="18">
        <v>-37.417563548099814</v>
      </c>
      <c r="G16" s="18">
        <v>-28.405232933904866</v>
      </c>
      <c r="H16" s="18"/>
    </row>
    <row r="17" spans="1:9" x14ac:dyDescent="0.25">
      <c r="A17" s="21" t="s">
        <v>34</v>
      </c>
      <c r="B17" s="3">
        <v>22915</v>
      </c>
      <c r="C17" s="3">
        <v>20124</v>
      </c>
      <c r="D17" s="16">
        <v>1.1386901212482607</v>
      </c>
      <c r="F17" s="18">
        <v>-35.434335465329234</v>
      </c>
      <c r="G17" s="18">
        <v>-23.363418256597736</v>
      </c>
      <c r="H17" s="18"/>
    </row>
    <row r="18" spans="1:9" x14ac:dyDescent="0.25">
      <c r="A18" s="21" t="s">
        <v>35</v>
      </c>
      <c r="B18" s="3">
        <v>45581</v>
      </c>
      <c r="C18" s="3">
        <v>39754</v>
      </c>
      <c r="D18" s="16">
        <v>1.1465764451375962</v>
      </c>
      <c r="F18" s="18">
        <v>-30.491338294497989</v>
      </c>
      <c r="G18" s="18">
        <v>-22.534003663431935</v>
      </c>
      <c r="H18" s="18"/>
    </row>
    <row r="19" spans="1:9" x14ac:dyDescent="0.25">
      <c r="A19" s="21" t="s">
        <v>36</v>
      </c>
      <c r="B19" s="3">
        <v>221739</v>
      </c>
      <c r="C19" s="3">
        <v>158502</v>
      </c>
      <c r="D19" s="16">
        <v>1.3989665745542643</v>
      </c>
      <c r="F19" s="18">
        <v>-48.884391158117005</v>
      </c>
      <c r="G19" s="18">
        <v>-30.68132617851192</v>
      </c>
      <c r="H19" s="18"/>
    </row>
    <row r="20" spans="1:9" x14ac:dyDescent="0.25">
      <c r="A20" s="21" t="s">
        <v>37</v>
      </c>
      <c r="B20" s="3">
        <v>35992</v>
      </c>
      <c r="C20" s="3">
        <v>31447</v>
      </c>
      <c r="D20" s="16">
        <v>1.1445288898782078</v>
      </c>
      <c r="F20" s="18">
        <v>-37.208653175157011</v>
      </c>
      <c r="G20" s="18">
        <v>-28.73039615628683</v>
      </c>
      <c r="H20" s="18"/>
    </row>
    <row r="21" spans="1:9" x14ac:dyDescent="0.25">
      <c r="A21" s="21" t="s">
        <v>38</v>
      </c>
      <c r="B21" s="3">
        <v>7567</v>
      </c>
      <c r="C21" s="3">
        <v>6400</v>
      </c>
      <c r="D21" s="16">
        <v>1.18234375</v>
      </c>
      <c r="F21" s="18">
        <v>-30.077619663648125</v>
      </c>
      <c r="G21" s="18">
        <v>-21.779516010755316</v>
      </c>
      <c r="H21" s="18"/>
    </row>
    <row r="22" spans="1:9" x14ac:dyDescent="0.25">
      <c r="A22" s="21" t="s">
        <v>39</v>
      </c>
      <c r="B22" s="3">
        <v>130190</v>
      </c>
      <c r="C22" s="3">
        <v>112289</v>
      </c>
      <c r="D22" s="16">
        <v>1.1594189991895911</v>
      </c>
      <c r="F22" s="18">
        <v>-39.707870996424802</v>
      </c>
      <c r="G22" s="18">
        <v>-24.752388993875062</v>
      </c>
      <c r="H22" s="18"/>
    </row>
    <row r="23" spans="1:9" x14ac:dyDescent="0.25">
      <c r="A23" s="21" t="s">
        <v>40</v>
      </c>
      <c r="B23" s="3">
        <v>211832</v>
      </c>
      <c r="C23" s="3">
        <v>150627</v>
      </c>
      <c r="D23" s="16">
        <v>1.4063348536450968</v>
      </c>
      <c r="F23" s="18">
        <v>-25.787036063873764</v>
      </c>
      <c r="G23" s="18">
        <v>-19.407704654895667</v>
      </c>
      <c r="H23" s="18"/>
    </row>
    <row r="24" spans="1:9" x14ac:dyDescent="0.25">
      <c r="A24" s="21" t="s">
        <v>41</v>
      </c>
      <c r="B24" s="3">
        <v>28059</v>
      </c>
      <c r="C24" s="3">
        <v>21173</v>
      </c>
      <c r="D24" s="16">
        <v>1.3252255230718368</v>
      </c>
      <c r="F24" s="18">
        <v>-35.2300270076868</v>
      </c>
      <c r="G24" s="18">
        <v>-27.125352791354029</v>
      </c>
      <c r="H24" s="18"/>
    </row>
    <row r="25" spans="1:9" x14ac:dyDescent="0.25">
      <c r="A25" s="21" t="s">
        <v>42</v>
      </c>
      <c r="B25" s="3">
        <v>47783</v>
      </c>
      <c r="C25" s="3">
        <v>39018</v>
      </c>
      <c r="D25" s="16">
        <v>1.2246399097852274</v>
      </c>
      <c r="F25" s="18">
        <v>-29.273238602723506</v>
      </c>
      <c r="G25" s="18">
        <v>-24.132298897509187</v>
      </c>
      <c r="H25" s="18"/>
    </row>
    <row r="26" spans="1:9" x14ac:dyDescent="0.25">
      <c r="A26" s="21" t="s">
        <v>43</v>
      </c>
      <c r="B26" s="3">
        <v>136925</v>
      </c>
      <c r="C26" s="3">
        <v>116315</v>
      </c>
      <c r="D26" s="16">
        <v>1.1771912479043976</v>
      </c>
      <c r="F26" s="18">
        <v>-31.752139521205809</v>
      </c>
      <c r="G26" s="18">
        <v>-20.265017788959192</v>
      </c>
      <c r="H26" s="18"/>
      <c r="I26" s="3"/>
    </row>
    <row r="27" spans="1:9" x14ac:dyDescent="0.25">
      <c r="A27" s="21" t="s">
        <v>44</v>
      </c>
      <c r="B27" s="3">
        <v>44855</v>
      </c>
      <c r="C27" s="3">
        <v>39927</v>
      </c>
      <c r="D27" s="16">
        <v>1.123425251083227</v>
      </c>
      <c r="F27" s="18">
        <v>-37.97361579733392</v>
      </c>
      <c r="G27" s="18">
        <v>-28.134562079268509</v>
      </c>
      <c r="H27" s="18"/>
    </row>
    <row r="28" spans="1:9" x14ac:dyDescent="0.25">
      <c r="A28" s="21" t="s">
        <v>45</v>
      </c>
      <c r="B28" s="3">
        <v>474</v>
      </c>
      <c r="C28" s="3">
        <v>467</v>
      </c>
      <c r="D28" s="65">
        <v>1.0149892933618843</v>
      </c>
      <c r="F28" s="72">
        <v>-51.184346035015452</v>
      </c>
      <c r="G28" s="72">
        <v>-49.622437971952536</v>
      </c>
      <c r="H28" s="18"/>
    </row>
    <row r="29" spans="1:9" x14ac:dyDescent="0.25">
      <c r="A29" s="22" t="s">
        <v>46</v>
      </c>
      <c r="B29" s="4">
        <v>1800493</v>
      </c>
      <c r="C29" s="4">
        <v>1497806</v>
      </c>
      <c r="D29" s="17">
        <v>1.2020869191337196</v>
      </c>
      <c r="E29" s="5"/>
      <c r="F29" s="19">
        <v>-36.180951189314513</v>
      </c>
      <c r="G29" s="19">
        <v>-24.800970383911146</v>
      </c>
      <c r="H29" s="23"/>
    </row>
    <row r="31" spans="1:9" x14ac:dyDescent="0.25">
      <c r="A31" s="203" t="s">
        <v>154</v>
      </c>
      <c r="B31" s="203"/>
      <c r="C31" s="203"/>
      <c r="D31" s="203"/>
      <c r="E31" s="203"/>
      <c r="F31" s="203"/>
      <c r="G31" s="203"/>
    </row>
    <row r="32" spans="1:9" x14ac:dyDescent="0.25">
      <c r="A32" s="203" t="s">
        <v>47</v>
      </c>
      <c r="B32" s="203"/>
      <c r="C32" s="203"/>
      <c r="D32" s="203"/>
      <c r="E32" s="203"/>
      <c r="F32" s="203"/>
      <c r="G32" s="203"/>
    </row>
    <row r="33" spans="1:7" x14ac:dyDescent="0.25">
      <c r="A33" s="203" t="s">
        <v>88</v>
      </c>
      <c r="B33" s="203"/>
      <c r="C33" s="203"/>
      <c r="D33" s="203"/>
      <c r="E33" s="203"/>
      <c r="F33" s="203"/>
      <c r="G33" s="203"/>
    </row>
    <row r="34" spans="1:7" x14ac:dyDescent="0.25">
      <c r="A34" s="204" t="s">
        <v>48</v>
      </c>
      <c r="B34" s="204"/>
      <c r="C34" s="204"/>
      <c r="D34" s="204"/>
      <c r="E34" s="204"/>
      <c r="F34" s="204"/>
      <c r="G34" s="204"/>
    </row>
    <row r="35" spans="1:7" x14ac:dyDescent="0.25">
      <c r="A35" s="204"/>
      <c r="B35" s="204"/>
      <c r="C35" s="204"/>
      <c r="D35" s="204"/>
      <c r="E35" s="204"/>
      <c r="F35" s="204"/>
      <c r="G35" s="204"/>
    </row>
    <row r="36" spans="1:7" ht="13.5" x14ac:dyDescent="0.25">
      <c r="A36" s="79" t="s">
        <v>124</v>
      </c>
    </row>
  </sheetData>
  <mergeCells count="12">
    <mergeCell ref="A31:G31"/>
    <mergeCell ref="A32:G32"/>
    <mergeCell ref="A33:G33"/>
    <mergeCell ref="A34:G35"/>
    <mergeCell ref="A1:G2"/>
    <mergeCell ref="A4:A6"/>
    <mergeCell ref="B4:D4"/>
    <mergeCell ref="F4:G4"/>
    <mergeCell ref="D5:D6"/>
    <mergeCell ref="E5:E6"/>
    <mergeCell ref="F5:F6"/>
    <mergeCell ref="G5:G6"/>
  </mergeCells>
  <pageMargins left="0.7" right="0.7" top="0.75" bottom="0.75" header="0.3" footer="0.3"/>
  <pageSetup paperSize="9" scale="77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FCEB1-E0CA-40A7-ABBE-E54913EB9322}">
  <dimension ref="A1:R34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5" x14ac:dyDescent="0.25"/>
  <cols>
    <col min="1" max="1" width="10.5703125" style="1" bestFit="1" customWidth="1"/>
    <col min="2" max="3" width="9.5703125" style="1" customWidth="1"/>
    <col min="4" max="4" width="18.5703125" style="1" bestFit="1" customWidth="1"/>
    <col min="5" max="5" width="5.42578125" style="1" customWidth="1"/>
    <col min="6" max="7" width="16" style="1" customWidth="1"/>
    <col min="8" max="8" width="6.28515625" style="1" customWidth="1"/>
    <col min="9" max="10" width="10.5703125" style="1" bestFit="1" customWidth="1"/>
    <col min="11" max="16384" width="9.28515625" style="1"/>
  </cols>
  <sheetData>
    <row r="1" spans="1:18" ht="15" customHeight="1" x14ac:dyDescent="0.25">
      <c r="A1" s="193" t="s">
        <v>213</v>
      </c>
      <c r="B1" s="193"/>
      <c r="C1" s="193"/>
      <c r="D1" s="193"/>
      <c r="E1" s="193"/>
      <c r="F1" s="193"/>
      <c r="G1" s="193"/>
      <c r="H1" s="193"/>
      <c r="I1" s="60"/>
      <c r="J1" s="45"/>
      <c r="K1" s="45"/>
      <c r="L1" s="45"/>
      <c r="M1" s="45"/>
      <c r="N1" s="45"/>
      <c r="O1" s="45"/>
      <c r="P1" s="45"/>
      <c r="Q1" s="45"/>
      <c r="R1" s="45"/>
    </row>
    <row r="2" spans="1:18" ht="25.5" customHeight="1" x14ac:dyDescent="0.25">
      <c r="A2" s="193"/>
      <c r="B2" s="193"/>
      <c r="C2" s="193"/>
      <c r="D2" s="193"/>
      <c r="E2" s="193"/>
      <c r="F2" s="193"/>
      <c r="G2" s="193"/>
      <c r="H2" s="193"/>
      <c r="I2" s="60"/>
      <c r="J2" s="44"/>
      <c r="K2" s="44"/>
      <c r="L2" s="44"/>
      <c r="M2" s="44"/>
      <c r="N2" s="44"/>
      <c r="O2" s="44"/>
      <c r="P2" s="44"/>
      <c r="Q2" s="44"/>
      <c r="R2" s="44"/>
    </row>
    <row r="3" spans="1:18" x14ac:dyDescent="0.25">
      <c r="D3" s="100"/>
    </row>
    <row r="4" spans="1:18" x14ac:dyDescent="0.25">
      <c r="A4" s="183" t="s">
        <v>0</v>
      </c>
      <c r="B4" s="194" t="s">
        <v>1</v>
      </c>
      <c r="C4" s="194"/>
      <c r="D4" s="194"/>
      <c r="E4" s="137"/>
      <c r="F4" s="195" t="s">
        <v>186</v>
      </c>
      <c r="G4" s="195"/>
    </row>
    <row r="5" spans="1:18" ht="25.5" x14ac:dyDescent="0.25">
      <c r="A5" s="184"/>
      <c r="B5" s="135" t="s">
        <v>2</v>
      </c>
      <c r="C5" s="135" t="s">
        <v>140</v>
      </c>
      <c r="D5" s="183" t="s">
        <v>4</v>
      </c>
      <c r="E5" s="184"/>
      <c r="F5" s="183" t="s">
        <v>2</v>
      </c>
      <c r="G5" s="183" t="s">
        <v>3</v>
      </c>
    </row>
    <row r="6" spans="1:18" x14ac:dyDescent="0.25">
      <c r="A6" s="185"/>
      <c r="B6" s="136" t="s">
        <v>5</v>
      </c>
      <c r="C6" s="136" t="s">
        <v>6</v>
      </c>
      <c r="D6" s="185"/>
      <c r="E6" s="185"/>
      <c r="F6" s="185"/>
      <c r="G6" s="185"/>
    </row>
    <row r="7" spans="1:18" x14ac:dyDescent="0.25">
      <c r="A7" s="191" t="s">
        <v>7</v>
      </c>
      <c r="B7" s="191"/>
      <c r="C7" s="191"/>
      <c r="D7" s="191"/>
      <c r="E7" s="191"/>
      <c r="F7" s="191"/>
      <c r="G7" s="191"/>
    </row>
    <row r="8" spans="1:18" x14ac:dyDescent="0.25">
      <c r="A8" s="6" t="s">
        <v>8</v>
      </c>
      <c r="B8" s="8">
        <v>32312</v>
      </c>
      <c r="C8" s="8">
        <v>26364</v>
      </c>
      <c r="D8" s="9">
        <v>1.2256106812319829</v>
      </c>
      <c r="E8" s="10"/>
      <c r="F8" s="11">
        <v>-58.048349822128742</v>
      </c>
      <c r="G8" s="11">
        <v>-46.22006446085431</v>
      </c>
      <c r="K8" s="99"/>
      <c r="L8" s="100"/>
      <c r="M8" s="101"/>
      <c r="N8" s="99"/>
    </row>
    <row r="9" spans="1:18" x14ac:dyDescent="0.25">
      <c r="A9" s="6" t="s">
        <v>9</v>
      </c>
      <c r="B9" s="8">
        <v>52818</v>
      </c>
      <c r="C9" s="8">
        <v>41897</v>
      </c>
      <c r="D9" s="9">
        <v>1.2606630546339834</v>
      </c>
      <c r="E9" s="10"/>
      <c r="F9" s="11">
        <v>-52.949036585691758</v>
      </c>
      <c r="G9" s="11">
        <v>-40.427982368832645</v>
      </c>
      <c r="I9" s="100"/>
      <c r="K9" s="99"/>
      <c r="L9" s="100"/>
      <c r="M9" s="101"/>
      <c r="N9" s="99"/>
    </row>
    <row r="10" spans="1:18" x14ac:dyDescent="0.25">
      <c r="A10" s="6" t="s">
        <v>10</v>
      </c>
      <c r="B10" s="8">
        <v>37050</v>
      </c>
      <c r="C10" s="8">
        <v>28942</v>
      </c>
      <c r="D10" s="9">
        <v>1.2801464998963443</v>
      </c>
      <c r="E10" s="10"/>
      <c r="F10" s="11">
        <v>-53.285168513825319</v>
      </c>
      <c r="G10" s="11">
        <v>-39.481002864730357</v>
      </c>
      <c r="K10" s="99"/>
      <c r="L10" s="100"/>
      <c r="M10" s="101"/>
      <c r="N10" s="99"/>
    </row>
    <row r="11" spans="1:18" x14ac:dyDescent="0.25">
      <c r="A11" s="6" t="s">
        <v>11</v>
      </c>
      <c r="B11" s="8">
        <v>33099</v>
      </c>
      <c r="C11" s="8">
        <v>24708</v>
      </c>
      <c r="D11" s="9">
        <v>1.3396066051481301</v>
      </c>
      <c r="E11" s="10"/>
      <c r="F11" s="11">
        <v>-53.084337349397593</v>
      </c>
      <c r="G11" s="11">
        <v>-37.072127139364305</v>
      </c>
      <c r="K11" s="99"/>
      <c r="L11" s="100"/>
      <c r="M11" s="101"/>
      <c r="N11" s="99"/>
    </row>
    <row r="12" spans="1:18" x14ac:dyDescent="0.25">
      <c r="A12" s="6" t="s">
        <v>12</v>
      </c>
      <c r="B12" s="8">
        <v>12158</v>
      </c>
      <c r="C12" s="8">
        <v>8779</v>
      </c>
      <c r="D12" s="9">
        <v>1.3848957740061509</v>
      </c>
      <c r="E12" s="10"/>
      <c r="F12" s="11">
        <v>-50.617384240454911</v>
      </c>
      <c r="G12" s="11">
        <v>-34.333158800209439</v>
      </c>
      <c r="K12" s="99"/>
      <c r="L12" s="100"/>
      <c r="M12" s="101"/>
      <c r="N12" s="99"/>
    </row>
    <row r="13" spans="1:18" x14ac:dyDescent="0.25">
      <c r="A13" s="6" t="s">
        <v>155</v>
      </c>
      <c r="B13" s="8">
        <v>779</v>
      </c>
      <c r="C13" s="8">
        <v>575</v>
      </c>
      <c r="D13" s="9">
        <v>1.3547826086956523</v>
      </c>
      <c r="E13" s="10"/>
      <c r="F13" s="11">
        <v>-57.361795292829775</v>
      </c>
      <c r="G13" s="11">
        <v>-38.30472103004292</v>
      </c>
      <c r="K13" s="99"/>
      <c r="L13" s="100"/>
      <c r="M13" s="101"/>
      <c r="N13" s="99"/>
    </row>
    <row r="14" spans="1:18" x14ac:dyDescent="0.25">
      <c r="A14" s="7" t="s">
        <v>13</v>
      </c>
      <c r="B14" s="12">
        <v>168216</v>
      </c>
      <c r="C14" s="12">
        <v>131265</v>
      </c>
      <c r="D14" s="13">
        <v>1.2814992572277455</v>
      </c>
      <c r="E14" s="14"/>
      <c r="F14" s="15">
        <v>-53.987422966352739</v>
      </c>
      <c r="G14" s="15">
        <v>-40.534112530578966</v>
      </c>
      <c r="K14" s="99"/>
      <c r="L14" s="100"/>
      <c r="M14" s="101"/>
      <c r="N14" s="99"/>
    </row>
    <row r="15" spans="1:18" x14ac:dyDescent="0.25">
      <c r="A15" s="191" t="s">
        <v>14</v>
      </c>
      <c r="B15" s="191"/>
      <c r="C15" s="191"/>
      <c r="D15" s="191"/>
      <c r="E15" s="191"/>
      <c r="F15" s="191"/>
      <c r="G15" s="191"/>
    </row>
    <row r="16" spans="1:18" x14ac:dyDescent="0.25">
      <c r="A16" s="6" t="s">
        <v>8</v>
      </c>
      <c r="B16" s="3">
        <v>21079</v>
      </c>
      <c r="C16" s="3">
        <v>16964</v>
      </c>
      <c r="D16" s="16">
        <v>1.2425725064843198</v>
      </c>
      <c r="E16" s="2"/>
      <c r="F16" s="18">
        <v>-55.169186924434797</v>
      </c>
      <c r="G16" s="18">
        <v>-45.833067245673412</v>
      </c>
      <c r="I16" s="97"/>
      <c r="J16" s="97"/>
      <c r="K16" s="96"/>
      <c r="L16" s="100"/>
      <c r="M16" s="98"/>
      <c r="N16" s="99"/>
    </row>
    <row r="17" spans="1:15" x14ac:dyDescent="0.25">
      <c r="A17" s="6" t="s">
        <v>9</v>
      </c>
      <c r="B17" s="3">
        <v>31400</v>
      </c>
      <c r="C17" s="3">
        <v>24652</v>
      </c>
      <c r="D17" s="16">
        <v>1.2737303261398669</v>
      </c>
      <c r="E17" s="2"/>
      <c r="F17" s="18">
        <v>-50.768265914079649</v>
      </c>
      <c r="G17" s="18">
        <v>-40.175212949256192</v>
      </c>
      <c r="I17" s="97"/>
      <c r="J17" s="97"/>
      <c r="K17" s="96"/>
      <c r="L17" s="100"/>
      <c r="M17" s="98"/>
      <c r="N17" s="99"/>
    </row>
    <row r="18" spans="1:15" x14ac:dyDescent="0.25">
      <c r="A18" s="6" t="s">
        <v>10</v>
      </c>
      <c r="B18" s="3">
        <v>19364</v>
      </c>
      <c r="C18" s="3">
        <v>15253</v>
      </c>
      <c r="D18" s="16">
        <v>1.2695207500163903</v>
      </c>
      <c r="E18" s="2"/>
      <c r="F18" s="18">
        <v>-52.264267225440655</v>
      </c>
      <c r="G18" s="18">
        <v>-41.505599018254337</v>
      </c>
      <c r="I18" s="97"/>
      <c r="J18" s="97"/>
      <c r="K18" s="96"/>
      <c r="L18" s="100"/>
      <c r="M18" s="98"/>
      <c r="N18" s="99"/>
    </row>
    <row r="19" spans="1:15" x14ac:dyDescent="0.25">
      <c r="A19" s="6" t="s">
        <v>11</v>
      </c>
      <c r="B19" s="3">
        <v>15751</v>
      </c>
      <c r="C19" s="3">
        <v>11903</v>
      </c>
      <c r="D19" s="16">
        <v>1.3232798454171217</v>
      </c>
      <c r="E19" s="2"/>
      <c r="F19" s="18">
        <v>-53.841870824053451</v>
      </c>
      <c r="G19" s="18">
        <v>-42.080677339302227</v>
      </c>
      <c r="I19" s="97"/>
      <c r="J19" s="97"/>
      <c r="K19" s="96"/>
      <c r="L19" s="100"/>
      <c r="M19" s="98"/>
      <c r="N19" s="99"/>
    </row>
    <row r="20" spans="1:15" x14ac:dyDescent="0.25">
      <c r="A20" s="6" t="s">
        <v>12</v>
      </c>
      <c r="B20" s="3">
        <v>6347</v>
      </c>
      <c r="C20" s="3">
        <v>4601</v>
      </c>
      <c r="D20" s="16">
        <v>1.3794827211475766</v>
      </c>
      <c r="E20" s="2"/>
      <c r="F20" s="18">
        <v>-49.642970485560141</v>
      </c>
      <c r="G20" s="18">
        <v>-39.856209150326798</v>
      </c>
      <c r="I20" s="97"/>
      <c r="J20" s="97"/>
      <c r="K20" s="96"/>
      <c r="L20" s="100"/>
      <c r="M20" s="98"/>
      <c r="N20" s="99"/>
    </row>
    <row r="21" spans="1:15" x14ac:dyDescent="0.25">
      <c r="A21" s="6" t="s">
        <v>155</v>
      </c>
      <c r="B21" s="3">
        <v>456</v>
      </c>
      <c r="C21" s="3">
        <v>337</v>
      </c>
      <c r="D21" s="16">
        <v>1.3531157270029674</v>
      </c>
      <c r="E21" s="2"/>
      <c r="F21" s="18">
        <v>-60.313315926892955</v>
      </c>
      <c r="G21" s="18">
        <v>-43.926788685524123</v>
      </c>
      <c r="I21" s="103"/>
      <c r="J21" s="103"/>
      <c r="K21" s="104"/>
      <c r="L21" s="105"/>
      <c r="M21" s="106"/>
      <c r="N21" s="107"/>
      <c r="O21" s="102"/>
    </row>
    <row r="22" spans="1:15" x14ac:dyDescent="0.25">
      <c r="A22" s="7" t="s">
        <v>13</v>
      </c>
      <c r="B22" s="4">
        <v>94397</v>
      </c>
      <c r="C22" s="4">
        <v>73710</v>
      </c>
      <c r="D22" s="17">
        <v>1.2806539139872473</v>
      </c>
      <c r="E22" s="5"/>
      <c r="F22" s="19">
        <v>-52.621699349029569</v>
      </c>
      <c r="G22" s="19">
        <v>-42.144219523873069</v>
      </c>
      <c r="I22" s="108"/>
      <c r="J22" s="108"/>
      <c r="K22" s="109"/>
      <c r="L22" s="110"/>
      <c r="M22" s="111"/>
      <c r="N22" s="107"/>
      <c r="O22" s="102"/>
    </row>
    <row r="23" spans="1:15" x14ac:dyDescent="0.25">
      <c r="A23" s="191" t="s">
        <v>15</v>
      </c>
      <c r="B23" s="191"/>
      <c r="C23" s="191"/>
      <c r="D23" s="191"/>
      <c r="E23" s="191"/>
      <c r="F23" s="191"/>
      <c r="G23" s="191"/>
      <c r="I23" s="102"/>
      <c r="J23" s="102"/>
      <c r="K23" s="102"/>
      <c r="L23" s="102"/>
      <c r="M23" s="102"/>
      <c r="N23" s="102"/>
      <c r="O23" s="102"/>
    </row>
    <row r="24" spans="1:15" x14ac:dyDescent="0.25">
      <c r="A24" s="6" t="s">
        <v>8</v>
      </c>
      <c r="B24" s="3">
        <v>11233</v>
      </c>
      <c r="C24" s="3">
        <v>9400</v>
      </c>
      <c r="D24" s="16">
        <v>1.1950000000000001</v>
      </c>
      <c r="E24" s="2"/>
      <c r="F24" s="18">
        <v>-62.560410625604099</v>
      </c>
      <c r="G24" s="18">
        <v>-46.904654315408948</v>
      </c>
      <c r="I24" s="103"/>
      <c r="J24" s="103"/>
      <c r="K24" s="104"/>
      <c r="L24" s="105"/>
      <c r="M24" s="106"/>
      <c r="N24" s="107"/>
      <c r="O24" s="102"/>
    </row>
    <row r="25" spans="1:15" x14ac:dyDescent="0.25">
      <c r="A25" s="6" t="s">
        <v>9</v>
      </c>
      <c r="B25" s="3">
        <v>21418</v>
      </c>
      <c r="C25" s="3">
        <v>17245</v>
      </c>
      <c r="D25" s="16">
        <v>1.2419831835314583</v>
      </c>
      <c r="E25" s="2"/>
      <c r="F25" s="18">
        <v>-55.818223074860242</v>
      </c>
      <c r="G25" s="18">
        <v>-40.785633348212755</v>
      </c>
      <c r="I25" s="103"/>
      <c r="J25" s="103"/>
      <c r="K25" s="104"/>
      <c r="L25" s="105"/>
      <c r="M25" s="106"/>
      <c r="N25" s="107"/>
      <c r="O25" s="102"/>
    </row>
    <row r="26" spans="1:15" x14ac:dyDescent="0.25">
      <c r="A26" s="6" t="s">
        <v>10</v>
      </c>
      <c r="B26" s="3">
        <v>17686</v>
      </c>
      <c r="C26" s="3">
        <v>13689</v>
      </c>
      <c r="D26" s="16">
        <v>1.2919862663452406</v>
      </c>
      <c r="E26" s="2"/>
      <c r="F26" s="18">
        <v>-54.353997832034274</v>
      </c>
      <c r="G26" s="18">
        <v>-37.053386674024004</v>
      </c>
      <c r="I26" s="103"/>
      <c r="J26" s="103"/>
      <c r="K26" s="104"/>
      <c r="L26" s="105"/>
      <c r="M26" s="106"/>
      <c r="N26" s="107"/>
      <c r="O26" s="102"/>
    </row>
    <row r="27" spans="1:15" x14ac:dyDescent="0.25">
      <c r="A27" s="6" t="s">
        <v>11</v>
      </c>
      <c r="B27" s="3">
        <v>17348</v>
      </c>
      <c r="C27" s="3">
        <v>12805</v>
      </c>
      <c r="D27" s="16">
        <v>1.3547832877782116</v>
      </c>
      <c r="E27" s="2"/>
      <c r="F27" s="18">
        <v>-52.374677428210617</v>
      </c>
      <c r="G27" s="18">
        <v>-31.571634692459789</v>
      </c>
      <c r="I27" s="103"/>
      <c r="J27" s="103"/>
      <c r="K27" s="104"/>
      <c r="L27" s="105"/>
      <c r="M27" s="106"/>
      <c r="N27" s="107"/>
      <c r="O27" s="102"/>
    </row>
    <row r="28" spans="1:15" x14ac:dyDescent="0.25">
      <c r="A28" s="6" t="s">
        <v>12</v>
      </c>
      <c r="B28" s="3">
        <v>5811</v>
      </c>
      <c r="C28" s="3">
        <v>4178</v>
      </c>
      <c r="D28" s="16">
        <v>1.3908568693154619</v>
      </c>
      <c r="E28" s="2"/>
      <c r="F28" s="18">
        <v>-51.639480692410125</v>
      </c>
      <c r="G28" s="18">
        <v>-26.945270152124497</v>
      </c>
      <c r="I28" s="103"/>
      <c r="J28" s="103"/>
      <c r="K28" s="104"/>
      <c r="L28" s="105"/>
      <c r="M28" s="106"/>
      <c r="N28" s="107"/>
      <c r="O28" s="102"/>
    </row>
    <row r="29" spans="1:15" x14ac:dyDescent="0.25">
      <c r="A29" s="6" t="s">
        <v>155</v>
      </c>
      <c r="B29" s="3">
        <v>323</v>
      </c>
      <c r="C29" s="3">
        <v>238</v>
      </c>
      <c r="D29" s="16">
        <v>1.3571428571428572</v>
      </c>
      <c r="E29" s="2"/>
      <c r="F29" s="18">
        <v>-52.359882005899706</v>
      </c>
      <c r="G29" s="18">
        <v>-28.09667673716012</v>
      </c>
      <c r="I29" s="103"/>
      <c r="J29" s="103"/>
      <c r="K29" s="104"/>
      <c r="L29" s="105"/>
      <c r="M29" s="106"/>
      <c r="N29" s="107"/>
      <c r="O29" s="102"/>
    </row>
    <row r="30" spans="1:15" x14ac:dyDescent="0.25">
      <c r="A30" s="7" t="s">
        <v>13</v>
      </c>
      <c r="B30" s="4">
        <v>73819</v>
      </c>
      <c r="C30" s="4">
        <v>57555</v>
      </c>
      <c r="D30" s="17">
        <v>1.2825818782034575</v>
      </c>
      <c r="E30" s="5"/>
      <c r="F30" s="19">
        <v>-55.62321907349741</v>
      </c>
      <c r="G30" s="19">
        <v>-38.336351071922174</v>
      </c>
      <c r="I30" s="108"/>
      <c r="J30" s="108"/>
      <c r="K30" s="109"/>
      <c r="L30" s="110"/>
      <c r="M30" s="111"/>
      <c r="N30" s="107"/>
      <c r="O30" s="102"/>
    </row>
    <row r="31" spans="1:15" x14ac:dyDescent="0.25">
      <c r="I31" s="102"/>
      <c r="J31" s="102"/>
      <c r="K31" s="102"/>
      <c r="L31" s="102"/>
      <c r="M31" s="102"/>
      <c r="N31" s="102"/>
      <c r="O31" s="102"/>
    </row>
    <row r="32" spans="1:15" x14ac:dyDescent="0.25">
      <c r="A32" s="192" t="s">
        <v>16</v>
      </c>
      <c r="B32" s="192"/>
      <c r="C32" s="192"/>
      <c r="D32" s="192"/>
      <c r="E32" s="192"/>
      <c r="F32" s="192"/>
      <c r="G32" s="192"/>
    </row>
    <row r="33" spans="1:10" ht="14.25" customHeight="1" x14ac:dyDescent="0.25">
      <c r="A33" s="192" t="s">
        <v>141</v>
      </c>
      <c r="B33" s="192"/>
      <c r="C33" s="192"/>
      <c r="D33" s="192"/>
      <c r="E33" s="192"/>
      <c r="F33" s="192"/>
      <c r="G33" s="192"/>
      <c r="H33" s="192"/>
      <c r="I33" s="192"/>
      <c r="J33" s="192"/>
    </row>
    <row r="34" spans="1:10" x14ac:dyDescent="0.25">
      <c r="A34" s="76" t="s">
        <v>124</v>
      </c>
    </row>
  </sheetData>
  <mergeCells count="14">
    <mergeCell ref="H33:J33"/>
    <mergeCell ref="A1:H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92" orientation="portrait" horizontalDpi="4294967294" r:id="rId1"/>
  <colBreaks count="1" manualBreakCount="1">
    <brk id="8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6095-8CA7-4FF4-8331-9D8633F89123}">
  <dimension ref="A1:K34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2.5703125" style="2" bestFit="1" customWidth="1"/>
    <col min="2" max="2" width="11.42578125" style="2" bestFit="1" customWidth="1"/>
    <col min="3" max="3" width="12.7109375" style="2" customWidth="1"/>
    <col min="4" max="4" width="16.7109375" style="2" customWidth="1"/>
    <col min="5" max="5" width="2" style="2" customWidth="1"/>
    <col min="6" max="6" width="14.5703125" style="2" customWidth="1"/>
    <col min="7" max="7" width="16.5703125" style="2" customWidth="1"/>
    <col min="8" max="8" width="5.28515625" style="2" customWidth="1"/>
    <col min="9" max="16384" width="9.28515625" style="2"/>
  </cols>
  <sheetData>
    <row r="1" spans="1:11" s="61" customFormat="1" ht="15" customHeight="1" x14ac:dyDescent="0.25">
      <c r="A1" s="162" t="s">
        <v>214</v>
      </c>
      <c r="B1" s="162"/>
      <c r="C1" s="162"/>
      <c r="D1" s="162"/>
      <c r="E1" s="162"/>
      <c r="F1" s="162"/>
      <c r="G1" s="162"/>
    </row>
    <row r="2" spans="1:11" s="70" customFormat="1" ht="15" customHeight="1" x14ac:dyDescent="0.25">
      <c r="A2" s="162"/>
      <c r="B2" s="162"/>
      <c r="C2" s="162"/>
      <c r="D2" s="162"/>
      <c r="E2" s="162"/>
      <c r="F2" s="162"/>
      <c r="G2" s="162"/>
    </row>
    <row r="3" spans="1:11" s="70" customFormat="1" ht="15" customHeight="1" x14ac:dyDescent="0.25">
      <c r="A3" s="132"/>
      <c r="B3" s="132"/>
      <c r="C3" s="132"/>
      <c r="D3" s="132"/>
      <c r="E3" s="132"/>
      <c r="F3" s="132"/>
      <c r="G3" s="132"/>
    </row>
    <row r="4" spans="1:11" x14ac:dyDescent="0.25">
      <c r="A4" s="183" t="s">
        <v>0</v>
      </c>
      <c r="B4" s="194" t="s">
        <v>1</v>
      </c>
      <c r="C4" s="194"/>
      <c r="D4" s="194"/>
      <c r="E4" s="137"/>
      <c r="F4" s="195" t="s">
        <v>186</v>
      </c>
      <c r="G4" s="195"/>
    </row>
    <row r="5" spans="1:11" x14ac:dyDescent="0.25">
      <c r="A5" s="184"/>
      <c r="B5" s="135" t="s">
        <v>2</v>
      </c>
      <c r="C5" s="135" t="s">
        <v>140</v>
      </c>
      <c r="D5" s="184" t="s">
        <v>49</v>
      </c>
      <c r="E5" s="184"/>
      <c r="F5" s="184" t="s">
        <v>2</v>
      </c>
      <c r="G5" s="184" t="s">
        <v>3</v>
      </c>
    </row>
    <row r="6" spans="1:11" x14ac:dyDescent="0.25">
      <c r="A6" s="185"/>
      <c r="B6" s="136" t="s">
        <v>5</v>
      </c>
      <c r="C6" s="136" t="s">
        <v>139</v>
      </c>
      <c r="D6" s="185"/>
      <c r="E6" s="185"/>
      <c r="F6" s="185"/>
      <c r="G6" s="185"/>
    </row>
    <row r="7" spans="1:11" x14ac:dyDescent="0.25">
      <c r="A7" s="191" t="s">
        <v>7</v>
      </c>
      <c r="B7" s="191"/>
      <c r="C7" s="191"/>
      <c r="D7" s="191"/>
      <c r="E7" s="191"/>
      <c r="F7" s="191"/>
      <c r="G7" s="191"/>
    </row>
    <row r="8" spans="1:11" ht="15" customHeight="1" x14ac:dyDescent="0.25">
      <c r="A8" s="27" t="s" vm="5">
        <v>8</v>
      </c>
      <c r="B8" s="3">
        <v>31534</v>
      </c>
      <c r="C8" s="3">
        <v>25776</v>
      </c>
      <c r="D8" s="16">
        <v>1.2233860955927995</v>
      </c>
      <c r="F8" s="18">
        <v>-54.668430056208038</v>
      </c>
      <c r="G8" s="18">
        <v>-39.977645305514159</v>
      </c>
      <c r="I8" s="25"/>
      <c r="J8" s="25"/>
    </row>
    <row r="9" spans="1:11" ht="15" customHeight="1" x14ac:dyDescent="0.25">
      <c r="A9" s="27" t="s" vm="4">
        <v>17</v>
      </c>
      <c r="B9" s="3">
        <v>54778</v>
      </c>
      <c r="C9" s="3">
        <v>44199</v>
      </c>
      <c r="D9" s="16">
        <v>1.2393493065453969</v>
      </c>
      <c r="F9" s="18">
        <v>-47.75683821004845</v>
      </c>
      <c r="G9" s="18">
        <v>-31.675684031535013</v>
      </c>
      <c r="I9" s="25"/>
      <c r="J9" s="25"/>
    </row>
    <row r="10" spans="1:11" ht="15" customHeight="1" x14ac:dyDescent="0.25">
      <c r="A10" s="27" t="s" vm="3">
        <v>18</v>
      </c>
      <c r="B10" s="3">
        <v>37876</v>
      </c>
      <c r="C10" s="3">
        <v>29787</v>
      </c>
      <c r="D10" s="16">
        <v>1.2715614194111524</v>
      </c>
      <c r="F10" s="18">
        <v>-49.453511803878129</v>
      </c>
      <c r="G10" s="18">
        <v>-32.954443143963267</v>
      </c>
      <c r="I10" s="25"/>
      <c r="J10" s="148"/>
    </row>
    <row r="11" spans="1:11" ht="15" customHeight="1" x14ac:dyDescent="0.25">
      <c r="A11" s="27" t="s" vm="2">
        <v>19</v>
      </c>
      <c r="B11" s="3">
        <v>33314</v>
      </c>
      <c r="C11" s="3">
        <v>25048</v>
      </c>
      <c r="D11" s="16">
        <v>1.3300063877355477</v>
      </c>
      <c r="F11" s="18">
        <v>-50.182438090680705</v>
      </c>
      <c r="G11" s="18">
        <v>-31.279321792093061</v>
      </c>
      <c r="I11" s="25"/>
      <c r="J11" s="25"/>
    </row>
    <row r="12" spans="1:11" ht="15" customHeight="1" x14ac:dyDescent="0.25">
      <c r="A12" s="27" t="s" vm="1">
        <v>20</v>
      </c>
      <c r="B12" s="3">
        <v>12262</v>
      </c>
      <c r="C12" s="3">
        <v>8891</v>
      </c>
      <c r="D12" s="16">
        <v>1.379147452480036</v>
      </c>
      <c r="F12" s="18">
        <v>-47.991686813419861</v>
      </c>
      <c r="G12" s="18">
        <v>-29.386069414661264</v>
      </c>
      <c r="I12" s="25"/>
      <c r="J12" s="25"/>
    </row>
    <row r="13" spans="1:11" ht="15" customHeight="1" x14ac:dyDescent="0.25">
      <c r="A13" s="27" t="s">
        <v>155</v>
      </c>
      <c r="B13" s="3">
        <v>821</v>
      </c>
      <c r="C13" s="3">
        <v>616</v>
      </c>
      <c r="D13" s="16">
        <v>1.3327922077922079</v>
      </c>
      <c r="F13" s="18">
        <v>-53.979820627802688</v>
      </c>
      <c r="G13" s="18">
        <v>-33.116178067318131</v>
      </c>
      <c r="I13" s="30"/>
      <c r="J13" s="30"/>
      <c r="K13" s="28"/>
    </row>
    <row r="14" spans="1:11" ht="15" customHeight="1" x14ac:dyDescent="0.25">
      <c r="A14" s="26" t="s">
        <v>13</v>
      </c>
      <c r="B14" s="4">
        <v>170585</v>
      </c>
      <c r="C14" s="4">
        <v>134317</v>
      </c>
      <c r="D14" s="17">
        <v>1.2700179426282601</v>
      </c>
      <c r="E14" s="5"/>
      <c r="F14" s="19">
        <v>-50.060161425840434</v>
      </c>
      <c r="G14" s="19">
        <v>-33.51400583101924</v>
      </c>
      <c r="I14" s="29"/>
      <c r="J14" s="29"/>
      <c r="K14" s="28"/>
    </row>
    <row r="15" spans="1:11" ht="15" customHeight="1" x14ac:dyDescent="0.25">
      <c r="A15" s="191" t="s">
        <v>51</v>
      </c>
      <c r="B15" s="191"/>
      <c r="C15" s="191"/>
      <c r="D15" s="191"/>
      <c r="E15" s="191"/>
      <c r="F15" s="191"/>
      <c r="G15" s="191"/>
      <c r="I15" s="28"/>
      <c r="J15" s="28"/>
      <c r="K15" s="28"/>
    </row>
    <row r="16" spans="1:11" ht="15" customHeight="1" x14ac:dyDescent="0.25">
      <c r="A16" s="27" t="s" vm="5">
        <v>8</v>
      </c>
      <c r="B16" s="3">
        <v>21346</v>
      </c>
      <c r="C16" s="3">
        <v>17343</v>
      </c>
      <c r="D16" s="16">
        <v>1.230813584731592</v>
      </c>
      <c r="F16" s="18">
        <v>-49.848459929986142</v>
      </c>
      <c r="G16" s="18">
        <v>-37.522965524694698</v>
      </c>
      <c r="K16" s="144"/>
    </row>
    <row r="17" spans="1:8" ht="15" customHeight="1" x14ac:dyDescent="0.25">
      <c r="A17" s="27" t="s" vm="4">
        <v>17</v>
      </c>
      <c r="B17" s="3">
        <v>32995</v>
      </c>
      <c r="C17" s="3">
        <v>26417</v>
      </c>
      <c r="D17" s="16">
        <v>1.2490063216867926</v>
      </c>
      <c r="F17" s="18">
        <v>-44.457537244339704</v>
      </c>
      <c r="G17" s="18">
        <v>-30.465110157668924</v>
      </c>
    </row>
    <row r="18" spans="1:8" ht="15" customHeight="1" x14ac:dyDescent="0.25">
      <c r="A18" s="27" t="s" vm="3">
        <v>18</v>
      </c>
      <c r="B18" s="3">
        <v>20055</v>
      </c>
      <c r="C18" s="3">
        <v>16016</v>
      </c>
      <c r="D18" s="16">
        <v>1.2521853146853146</v>
      </c>
      <c r="F18" s="18">
        <v>-47.149972329828444</v>
      </c>
      <c r="G18" s="18">
        <v>-33.405405405405403</v>
      </c>
    </row>
    <row r="19" spans="1:8" ht="15" customHeight="1" x14ac:dyDescent="0.25">
      <c r="A19" s="27" t="s" vm="2">
        <v>19</v>
      </c>
      <c r="B19" s="3">
        <v>16046</v>
      </c>
      <c r="C19" s="3">
        <v>12302</v>
      </c>
      <c r="D19" s="16">
        <v>1.3043407576003903</v>
      </c>
      <c r="F19" s="18">
        <v>-49.940725026517754</v>
      </c>
      <c r="G19" s="18">
        <v>-35.409009765830099</v>
      </c>
    </row>
    <row r="20" spans="1:8" ht="15" customHeight="1" x14ac:dyDescent="0.25">
      <c r="A20" s="27" t="s" vm="1">
        <v>20</v>
      </c>
      <c r="B20" s="3">
        <v>6446</v>
      </c>
      <c r="C20" s="3">
        <v>4734</v>
      </c>
      <c r="D20" s="16">
        <v>1.3616392057456697</v>
      </c>
      <c r="F20" s="18">
        <v>-45.850134408602152</v>
      </c>
      <c r="G20" s="18">
        <v>-33.267550042289258</v>
      </c>
    </row>
    <row r="21" spans="1:8" ht="15" customHeight="1" x14ac:dyDescent="0.25">
      <c r="A21" s="27" t="s">
        <v>155</v>
      </c>
      <c r="B21" s="3">
        <v>464</v>
      </c>
      <c r="C21" s="3">
        <v>348</v>
      </c>
      <c r="D21" s="16">
        <v>1.3333333333333333</v>
      </c>
      <c r="F21" s="18">
        <v>-59.190853122251539</v>
      </c>
      <c r="G21" s="18">
        <v>-42.384105960264904</v>
      </c>
    </row>
    <row r="22" spans="1:8" ht="15" customHeight="1" x14ac:dyDescent="0.25">
      <c r="A22" s="26" t="s">
        <v>13</v>
      </c>
      <c r="B22" s="4">
        <v>97352</v>
      </c>
      <c r="C22" s="4">
        <v>77160</v>
      </c>
      <c r="D22" s="17">
        <v>1.2616899948159668</v>
      </c>
      <c r="E22" s="5"/>
      <c r="F22" s="19">
        <v>-47.380141613966813</v>
      </c>
      <c r="G22" s="19">
        <v>-33.79324546952224</v>
      </c>
    </row>
    <row r="23" spans="1:8" ht="15" customHeight="1" x14ac:dyDescent="0.25">
      <c r="A23" s="191" t="s">
        <v>15</v>
      </c>
      <c r="B23" s="191"/>
      <c r="C23" s="191"/>
      <c r="D23" s="191"/>
      <c r="E23" s="191"/>
      <c r="F23" s="191"/>
      <c r="G23" s="191"/>
    </row>
    <row r="24" spans="1:8" ht="15" customHeight="1" x14ac:dyDescent="0.25">
      <c r="A24" s="27" t="s" vm="5">
        <v>8</v>
      </c>
      <c r="B24" s="3">
        <v>10188</v>
      </c>
      <c r="C24" s="3">
        <v>8433</v>
      </c>
      <c r="D24" s="16">
        <v>1.2081109925293489</v>
      </c>
      <c r="F24" s="18">
        <v>-62.266666666666673</v>
      </c>
      <c r="G24" s="18">
        <v>-44.464932499176818</v>
      </c>
    </row>
    <row r="25" spans="1:8" ht="15" customHeight="1" x14ac:dyDescent="0.25">
      <c r="A25" s="27" t="s" vm="4">
        <v>17</v>
      </c>
      <c r="B25" s="3">
        <v>21783</v>
      </c>
      <c r="C25" s="3">
        <v>17782</v>
      </c>
      <c r="D25" s="16">
        <v>1.2250028118321898</v>
      </c>
      <c r="F25" s="18">
        <v>-52.06944352762558</v>
      </c>
      <c r="G25" s="18">
        <v>-33.398254616277761</v>
      </c>
    </row>
    <row r="26" spans="1:8" ht="15" customHeight="1" x14ac:dyDescent="0.25">
      <c r="A26" s="27" t="s" vm="3">
        <v>18</v>
      </c>
      <c r="B26" s="3">
        <v>17821</v>
      </c>
      <c r="C26" s="3">
        <v>13771</v>
      </c>
      <c r="D26" s="16">
        <v>1.294096289303609</v>
      </c>
      <c r="F26" s="18">
        <v>-51.816903693289348</v>
      </c>
      <c r="G26" s="18">
        <v>-32.422220041220925</v>
      </c>
    </row>
    <row r="27" spans="1:8" ht="15" customHeight="1" x14ac:dyDescent="0.25">
      <c r="A27" s="27" t="s" vm="2">
        <v>19</v>
      </c>
      <c r="B27" s="3">
        <v>17268</v>
      </c>
      <c r="C27" s="3">
        <v>12746</v>
      </c>
      <c r="D27" s="16">
        <v>1.3547779695590774</v>
      </c>
      <c r="F27" s="18">
        <v>-50.404962950198176</v>
      </c>
      <c r="G27" s="18">
        <v>-26.759754065391022</v>
      </c>
    </row>
    <row r="28" spans="1:8" ht="15" customHeight="1" x14ac:dyDescent="0.25">
      <c r="A28" s="27" t="s" vm="1">
        <v>20</v>
      </c>
      <c r="B28" s="3">
        <v>5816</v>
      </c>
      <c r="C28" s="3">
        <v>4157</v>
      </c>
      <c r="D28" s="16">
        <v>1.3990858792398364</v>
      </c>
      <c r="F28" s="18">
        <v>-50.175618949713005</v>
      </c>
      <c r="G28" s="18">
        <v>-24.376932872475894</v>
      </c>
    </row>
    <row r="29" spans="1:8" ht="15" customHeight="1" x14ac:dyDescent="0.25">
      <c r="A29" s="27" t="s">
        <v>155</v>
      </c>
      <c r="B29" s="3">
        <v>357</v>
      </c>
      <c r="C29" s="3">
        <v>268</v>
      </c>
      <c r="D29" s="16">
        <v>1.3320895522388059</v>
      </c>
      <c r="F29" s="18">
        <v>-44.822256568778975</v>
      </c>
      <c r="G29" s="18">
        <v>-15.457413249211358</v>
      </c>
    </row>
    <row r="30" spans="1:8" ht="15" customHeight="1" x14ac:dyDescent="0.25">
      <c r="A30" s="26" t="s">
        <v>13</v>
      </c>
      <c r="B30" s="4">
        <v>73233</v>
      </c>
      <c r="C30" s="4">
        <v>57157</v>
      </c>
      <c r="D30" s="17">
        <v>1.2812603880539566</v>
      </c>
      <c r="E30" s="5"/>
      <c r="F30" s="19">
        <v>-53.2269705117806</v>
      </c>
      <c r="G30" s="19">
        <v>-33.133284198458099</v>
      </c>
    </row>
    <row r="32" spans="1:8" ht="12.75" customHeight="1" x14ac:dyDescent="0.25">
      <c r="A32" s="202" t="s">
        <v>50</v>
      </c>
      <c r="B32" s="202"/>
      <c r="C32" s="202"/>
      <c r="D32" s="202"/>
      <c r="E32" s="202"/>
      <c r="F32" s="202"/>
      <c r="G32" s="202"/>
      <c r="H32" s="63"/>
    </row>
    <row r="33" spans="1:10" ht="15" customHeight="1" x14ac:dyDescent="0.25">
      <c r="A33" s="202" t="s">
        <v>141</v>
      </c>
      <c r="B33" s="202"/>
      <c r="C33" s="202"/>
      <c r="D33" s="202"/>
      <c r="E33" s="202"/>
      <c r="F33" s="202"/>
      <c r="G33" s="202"/>
      <c r="H33" s="202"/>
      <c r="I33" s="202"/>
      <c r="J33" s="202"/>
    </row>
    <row r="34" spans="1:10" ht="13.5" x14ac:dyDescent="0.25">
      <c r="A34" s="79" t="s">
        <v>124</v>
      </c>
    </row>
  </sheetData>
  <mergeCells count="14">
    <mergeCell ref="H33:J33"/>
    <mergeCell ref="A1:G2"/>
    <mergeCell ref="A4:A6"/>
    <mergeCell ref="B4:D4"/>
    <mergeCell ref="F4:G4"/>
    <mergeCell ref="D5:D6"/>
    <mergeCell ref="E5:E6"/>
    <mergeCell ref="F5:F6"/>
    <mergeCell ref="G5:G6"/>
    <mergeCell ref="A7:G7"/>
    <mergeCell ref="A15:G15"/>
    <mergeCell ref="A23:G23"/>
    <mergeCell ref="A32:G32"/>
    <mergeCell ref="A33:G33"/>
  </mergeCells>
  <pageMargins left="0.7" right="0.7" top="0.75" bottom="0.75" header="0.3" footer="0.3"/>
  <pageSetup paperSize="9" scale="82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4F241-2180-40C6-8839-4F5757E69375}">
  <dimension ref="A1:O27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7.7109375" style="2" customWidth="1"/>
    <col min="2" max="2" width="12.5703125" style="2" bestFit="1" customWidth="1"/>
    <col min="3" max="4" width="9.5703125" style="2" bestFit="1" customWidth="1"/>
    <col min="5" max="5" width="2.5703125" style="2" customWidth="1"/>
    <col min="6" max="6" width="12.5703125" style="2" bestFit="1" customWidth="1"/>
    <col min="7" max="7" width="7" style="2" bestFit="1" customWidth="1"/>
    <col min="8" max="8" width="6.7109375" style="2" bestFit="1" customWidth="1"/>
    <col min="9" max="9" width="12.5703125" style="2" bestFit="1" customWidth="1"/>
    <col min="10" max="10" width="5.42578125" style="2" bestFit="1" customWidth="1"/>
    <col min="11" max="11" width="6.5703125" style="2" bestFit="1" customWidth="1"/>
    <col min="12" max="12" width="3.28515625" style="2" customWidth="1"/>
    <col min="13" max="16384" width="9.28515625" style="2"/>
  </cols>
  <sheetData>
    <row r="1" spans="1:15" ht="12.75" customHeight="1" x14ac:dyDescent="0.25">
      <c r="A1" s="162" t="s">
        <v>181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1"/>
      <c r="M1" s="61"/>
      <c r="N1" s="61"/>
      <c r="O1" s="61"/>
    </row>
    <row r="2" spans="1:15" ht="12.75" customHeight="1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61"/>
      <c r="M2" s="61"/>
      <c r="N2" s="61"/>
      <c r="O2" s="61"/>
    </row>
    <row r="4" spans="1:15" x14ac:dyDescent="0.25">
      <c r="A4" s="183" t="s">
        <v>134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5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5" x14ac:dyDescent="0.25">
      <c r="A6" s="185"/>
      <c r="B6" s="32" t="s">
        <v>7</v>
      </c>
      <c r="C6" s="33" t="s">
        <v>14</v>
      </c>
      <c r="D6" s="33" t="s">
        <v>15</v>
      </c>
      <c r="E6" s="31"/>
      <c r="F6" s="73" t="s">
        <v>7</v>
      </c>
      <c r="G6" s="74" t="s">
        <v>14</v>
      </c>
      <c r="H6" s="74" t="s">
        <v>15</v>
      </c>
      <c r="I6" s="73" t="s">
        <v>7</v>
      </c>
      <c r="J6" s="74" t="s">
        <v>14</v>
      </c>
      <c r="K6" s="74" t="s">
        <v>15</v>
      </c>
    </row>
    <row r="7" spans="1:15" x14ac:dyDescent="0.25">
      <c r="A7" s="34" t="s">
        <v>133</v>
      </c>
      <c r="B7" s="24">
        <v>78024</v>
      </c>
      <c r="C7" s="3">
        <v>43665</v>
      </c>
      <c r="D7" s="24">
        <v>34359</v>
      </c>
      <c r="E7" s="35"/>
      <c r="F7" s="3">
        <v>-146951</v>
      </c>
      <c r="G7" s="3">
        <v>-70824</v>
      </c>
      <c r="H7" s="3">
        <v>-76127</v>
      </c>
      <c r="I7" s="18">
        <v>-65.318813201466824</v>
      </c>
      <c r="J7" s="18">
        <v>-61.860964808846262</v>
      </c>
      <c r="K7" s="18">
        <v>-68.901942327534712</v>
      </c>
    </row>
    <row r="8" spans="1:15" x14ac:dyDescent="0.25">
      <c r="A8" s="36">
        <v>1</v>
      </c>
      <c r="B8" s="58">
        <v>14649</v>
      </c>
      <c r="C8" s="55">
        <v>9149</v>
      </c>
      <c r="D8" s="58">
        <v>5500</v>
      </c>
      <c r="E8" s="56"/>
      <c r="F8" s="55">
        <v>-75039</v>
      </c>
      <c r="G8" s="55">
        <v>-35700</v>
      </c>
      <c r="H8" s="55">
        <v>-39339</v>
      </c>
      <c r="I8" s="57">
        <v>-83.666711265721176</v>
      </c>
      <c r="J8" s="57">
        <v>-79.600437022007171</v>
      </c>
      <c r="K8" s="57">
        <v>-87.733892370481058</v>
      </c>
    </row>
    <row r="9" spans="1:15" x14ac:dyDescent="0.25">
      <c r="A9" s="86" t="s">
        <v>126</v>
      </c>
      <c r="B9" s="58">
        <v>10351</v>
      </c>
      <c r="C9" s="55">
        <v>6163</v>
      </c>
      <c r="D9" s="58">
        <v>4188</v>
      </c>
      <c r="E9" s="56"/>
      <c r="F9" s="55">
        <v>-29433</v>
      </c>
      <c r="G9" s="55">
        <v>-13100</v>
      </c>
      <c r="H9" s="55">
        <v>-16333</v>
      </c>
      <c r="I9" s="57">
        <v>-73.98200281520208</v>
      </c>
      <c r="J9" s="57">
        <v>-68.006021907283397</v>
      </c>
      <c r="K9" s="57">
        <v>-79.591637834413532</v>
      </c>
    </row>
    <row r="10" spans="1:15" x14ac:dyDescent="0.25">
      <c r="A10" s="86" t="s">
        <v>127</v>
      </c>
      <c r="B10" s="58">
        <v>53024</v>
      </c>
      <c r="C10" s="55">
        <v>28353</v>
      </c>
      <c r="D10" s="58">
        <v>24671</v>
      </c>
      <c r="E10" s="56"/>
      <c r="F10" s="55">
        <v>-42479</v>
      </c>
      <c r="G10" s="55">
        <v>-22024</v>
      </c>
      <c r="H10" s="55">
        <v>-20455</v>
      </c>
      <c r="I10" s="57">
        <v>-44.479231018920871</v>
      </c>
      <c r="J10" s="57">
        <v>-43.71836353891657</v>
      </c>
      <c r="K10" s="57">
        <v>-45.328635376501353</v>
      </c>
    </row>
    <row r="11" spans="1:15" x14ac:dyDescent="0.25">
      <c r="A11" s="87" t="s">
        <v>128</v>
      </c>
      <c r="B11" s="24">
        <v>42329</v>
      </c>
      <c r="C11" s="3">
        <v>23599</v>
      </c>
      <c r="D11" s="24">
        <v>18730</v>
      </c>
      <c r="E11" s="35"/>
      <c r="F11" s="3">
        <v>-16288</v>
      </c>
      <c r="G11" s="3">
        <v>-11174</v>
      </c>
      <c r="H11" s="3">
        <v>-5114</v>
      </c>
      <c r="I11" s="18">
        <v>-27.787160721292459</v>
      </c>
      <c r="J11" s="18">
        <v>-32.134127052598281</v>
      </c>
      <c r="K11" s="18">
        <v>-21.447743667169938</v>
      </c>
    </row>
    <row r="12" spans="1:15" x14ac:dyDescent="0.25">
      <c r="A12" s="87" t="s">
        <v>129</v>
      </c>
      <c r="B12" s="24">
        <v>44995</v>
      </c>
      <c r="C12" s="3">
        <v>26834</v>
      </c>
      <c r="D12" s="24">
        <v>18161</v>
      </c>
      <c r="E12" s="35"/>
      <c r="F12" s="3">
        <v>-6346</v>
      </c>
      <c r="G12" s="3">
        <v>-4742</v>
      </c>
      <c r="H12" s="3">
        <v>-1604</v>
      </c>
      <c r="I12" s="18">
        <v>-12.360491614888685</v>
      </c>
      <c r="J12" s="18">
        <v>-15.017734988598935</v>
      </c>
      <c r="K12" s="18">
        <v>-8.115355426258537</v>
      </c>
    </row>
    <row r="13" spans="1:15" x14ac:dyDescent="0.25">
      <c r="A13" s="87" t="s">
        <v>130</v>
      </c>
      <c r="B13" s="24">
        <v>5237</v>
      </c>
      <c r="C13" s="3">
        <v>3254</v>
      </c>
      <c r="D13" s="24">
        <v>1983</v>
      </c>
      <c r="E13" s="35"/>
      <c r="F13" s="3">
        <v>-1411</v>
      </c>
      <c r="G13" s="3">
        <v>-918</v>
      </c>
      <c r="H13" s="3">
        <v>-493</v>
      </c>
      <c r="I13" s="18">
        <v>-21.224428399518651</v>
      </c>
      <c r="J13" s="18">
        <v>-22.003835091083413</v>
      </c>
      <c r="K13" s="18">
        <v>-19.911147011308561</v>
      </c>
    </row>
    <row r="14" spans="1:15" x14ac:dyDescent="0.25">
      <c r="A14" s="38" t="s">
        <v>13</v>
      </c>
      <c r="B14" s="4">
        <v>170585</v>
      </c>
      <c r="C14" s="4">
        <v>97352</v>
      </c>
      <c r="D14" s="4">
        <v>73233</v>
      </c>
      <c r="E14" s="4"/>
      <c r="F14" s="4">
        <v>-170996</v>
      </c>
      <c r="G14" s="4">
        <v>-87658</v>
      </c>
      <c r="H14" s="4">
        <v>-83338</v>
      </c>
      <c r="I14" s="19">
        <v>-50.060161425840434</v>
      </c>
      <c r="J14" s="19">
        <v>-47.380141613966813</v>
      </c>
      <c r="K14" s="19">
        <v>-53.2269705117806</v>
      </c>
    </row>
    <row r="15" spans="1:15" x14ac:dyDescent="0.25">
      <c r="A15" s="80"/>
      <c r="B15" s="81"/>
      <c r="C15" s="81"/>
      <c r="D15" s="81"/>
      <c r="E15" s="81"/>
      <c r="F15" s="81"/>
      <c r="G15" s="81"/>
      <c r="H15" s="81"/>
      <c r="I15" s="23"/>
      <c r="J15" s="23"/>
      <c r="K15" s="23"/>
    </row>
    <row r="16" spans="1:15" ht="13.5" x14ac:dyDescent="0.25">
      <c r="A16" s="79" t="s">
        <v>124</v>
      </c>
    </row>
    <row r="18" spans="2:4" x14ac:dyDescent="0.25">
      <c r="C18" s="142"/>
      <c r="D18" s="142"/>
    </row>
    <row r="19" spans="2:4" x14ac:dyDescent="0.25">
      <c r="B19" s="142"/>
      <c r="C19" s="142"/>
    </row>
    <row r="20" spans="2:4" x14ac:dyDescent="0.25">
      <c r="C20" s="142"/>
    </row>
    <row r="21" spans="2:4" x14ac:dyDescent="0.25">
      <c r="C21" s="142"/>
    </row>
    <row r="22" spans="2:4" x14ac:dyDescent="0.25">
      <c r="C22" s="149"/>
      <c r="D22" s="149"/>
    </row>
    <row r="23" spans="2:4" x14ac:dyDescent="0.25">
      <c r="B23" s="142"/>
    </row>
    <row r="27" spans="2:4" x14ac:dyDescent="0.25">
      <c r="B27" s="82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2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E4B1A-4849-446E-A887-3D7ED2CFC518}">
  <dimension ref="A1:N20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4.42578125" style="2" bestFit="1" customWidth="1"/>
    <col min="2" max="2" width="12.5703125" style="2" bestFit="1" customWidth="1"/>
    <col min="3" max="4" width="9.5703125" style="2" bestFit="1" customWidth="1"/>
    <col min="5" max="5" width="2.5703125" style="2" customWidth="1"/>
    <col min="6" max="6" width="12.5703125" style="2" bestFit="1" customWidth="1"/>
    <col min="7" max="7" width="7" style="2" bestFit="1" customWidth="1"/>
    <col min="8" max="8" width="6.7109375" style="2" bestFit="1" customWidth="1"/>
    <col min="9" max="9" width="12.5703125" style="2" bestFit="1" customWidth="1"/>
    <col min="10" max="10" width="5.42578125" style="2" bestFit="1" customWidth="1"/>
    <col min="11" max="11" width="6.5703125" style="2" bestFit="1" customWidth="1"/>
    <col min="12" max="12" width="2.5703125" style="2" customWidth="1"/>
    <col min="13" max="16384" width="9.28515625" style="2"/>
  </cols>
  <sheetData>
    <row r="1" spans="1:14" ht="12.75" customHeight="1" x14ac:dyDescent="0.25">
      <c r="A1" s="175" t="s">
        <v>182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</row>
    <row r="2" spans="1:14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47"/>
      <c r="M2" s="47"/>
      <c r="N2" s="47"/>
    </row>
    <row r="4" spans="1:14" x14ac:dyDescent="0.25">
      <c r="A4" s="183" t="s">
        <v>84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4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4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4068</v>
      </c>
      <c r="C7" s="3">
        <v>2645</v>
      </c>
      <c r="D7" s="3">
        <v>1423</v>
      </c>
      <c r="E7" s="35"/>
      <c r="F7" s="3">
        <v>-282</v>
      </c>
      <c r="G7" s="3">
        <v>-40</v>
      </c>
      <c r="H7" s="3">
        <v>-282</v>
      </c>
      <c r="I7" s="18">
        <v>-6.4827586206896548</v>
      </c>
      <c r="J7" s="18">
        <v>-1.4897579143389199</v>
      </c>
      <c r="K7" s="18">
        <v>-14.534534534534535</v>
      </c>
    </row>
    <row r="8" spans="1:14" x14ac:dyDescent="0.25">
      <c r="A8" s="2" t="s" vm="19">
        <v>76</v>
      </c>
      <c r="B8" s="3">
        <v>64960</v>
      </c>
      <c r="C8" s="3">
        <v>45345</v>
      </c>
      <c r="D8" s="3">
        <v>19615</v>
      </c>
      <c r="E8" s="35"/>
      <c r="F8" s="3">
        <v>-53798</v>
      </c>
      <c r="G8" s="3">
        <v>-40391</v>
      </c>
      <c r="H8" s="3">
        <v>-53798</v>
      </c>
      <c r="I8" s="18">
        <v>-45.300527122383336</v>
      </c>
      <c r="J8" s="18">
        <v>-47.11089857236167</v>
      </c>
      <c r="K8" s="18">
        <v>-40.600205923323848</v>
      </c>
    </row>
    <row r="9" spans="1:14" x14ac:dyDescent="0.25">
      <c r="A9" s="54" t="s" vm="20">
        <v>78</v>
      </c>
      <c r="B9" s="55">
        <v>59742</v>
      </c>
      <c r="C9" s="55">
        <v>40543</v>
      </c>
      <c r="D9" s="55">
        <v>19199</v>
      </c>
      <c r="E9" s="56"/>
      <c r="F9" s="55">
        <v>-50596</v>
      </c>
      <c r="G9" s="55">
        <v>-37488</v>
      </c>
      <c r="H9" s="55">
        <v>-50596</v>
      </c>
      <c r="I9" s="57">
        <v>-45.855462306730224</v>
      </c>
      <c r="J9" s="57">
        <v>-48.042444669426253</v>
      </c>
      <c r="K9" s="57">
        <v>-40.573250379174794</v>
      </c>
    </row>
    <row r="10" spans="1:14" x14ac:dyDescent="0.25">
      <c r="A10" s="54" t="s" vm="21">
        <v>77</v>
      </c>
      <c r="B10" s="55">
        <v>5218</v>
      </c>
      <c r="C10" s="55">
        <v>4802</v>
      </c>
      <c r="D10" s="55">
        <v>416</v>
      </c>
      <c r="E10" s="56"/>
      <c r="F10" s="55">
        <v>-3202</v>
      </c>
      <c r="G10" s="55">
        <v>-2903</v>
      </c>
      <c r="H10" s="55">
        <v>-3202</v>
      </c>
      <c r="I10" s="57">
        <v>-38.028503562945367</v>
      </c>
      <c r="J10" s="57">
        <v>-37.676833225178456</v>
      </c>
      <c r="K10" s="57">
        <v>-41.818181818181813</v>
      </c>
    </row>
    <row r="11" spans="1:14" x14ac:dyDescent="0.25">
      <c r="A11" s="2" t="s" vm="22">
        <v>79</v>
      </c>
      <c r="B11" s="3">
        <v>102747</v>
      </c>
      <c r="C11" s="3">
        <v>48814</v>
      </c>
      <c r="D11" s="3">
        <v>53933</v>
      </c>
      <c r="E11" s="35"/>
      <c r="F11" s="3">
        <v>-143510</v>
      </c>
      <c r="G11" s="3">
        <v>-64173</v>
      </c>
      <c r="H11" s="3">
        <v>-143510</v>
      </c>
      <c r="I11" s="18">
        <v>-58.276515997514785</v>
      </c>
      <c r="J11" s="18">
        <v>-56.79679963181605</v>
      </c>
      <c r="K11" s="18">
        <v>-59.531027237938019</v>
      </c>
    </row>
    <row r="12" spans="1:14" x14ac:dyDescent="0.25">
      <c r="A12" s="5" t="s">
        <v>85</v>
      </c>
      <c r="B12" s="4">
        <v>171775</v>
      </c>
      <c r="C12" s="4">
        <v>96804</v>
      </c>
      <c r="D12" s="4">
        <v>74971</v>
      </c>
      <c r="E12" s="4"/>
      <c r="F12" s="4">
        <v>-197590</v>
      </c>
      <c r="G12" s="4">
        <v>-104604</v>
      </c>
      <c r="H12" s="4">
        <v>-197590</v>
      </c>
      <c r="I12" s="19">
        <v>-53.494510849701513</v>
      </c>
      <c r="J12" s="19">
        <v>-51.936367969494754</v>
      </c>
      <c r="K12" s="19">
        <v>-55.362979810308588</v>
      </c>
    </row>
    <row r="14" spans="1:14" ht="13.5" x14ac:dyDescent="0.25">
      <c r="A14" s="79" t="s">
        <v>124</v>
      </c>
    </row>
    <row r="16" spans="1:14" x14ac:dyDescent="0.25">
      <c r="C16" s="18"/>
    </row>
    <row r="17" spans="2:3" x14ac:dyDescent="0.25">
      <c r="B17" s="144"/>
    </row>
    <row r="20" spans="2:3" x14ac:dyDescent="0.25">
      <c r="C20" s="18"/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7158-9C7D-449D-80E6-D8103EC9B5A5}">
  <dimension ref="A1:N14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24.42578125" style="2" bestFit="1" customWidth="1"/>
    <col min="2" max="2" width="12.5703125" style="2" bestFit="1" customWidth="1"/>
    <col min="3" max="4" width="9.5703125" style="2" bestFit="1" customWidth="1"/>
    <col min="5" max="5" width="2.5703125" style="2" customWidth="1"/>
    <col min="6" max="6" width="12.5703125" style="2" bestFit="1" customWidth="1"/>
    <col min="7" max="7" width="7" style="2" bestFit="1" customWidth="1"/>
    <col min="8" max="8" width="6.7109375" style="2" bestFit="1" customWidth="1"/>
    <col min="9" max="9" width="12.5703125" style="2" bestFit="1" customWidth="1"/>
    <col min="10" max="10" width="5.42578125" style="2" bestFit="1" customWidth="1"/>
    <col min="11" max="11" width="6.5703125" style="2" bestFit="1" customWidth="1"/>
    <col min="12" max="12" width="2.5703125" style="2" customWidth="1"/>
    <col min="13" max="16384" width="9.28515625" style="2"/>
  </cols>
  <sheetData>
    <row r="1" spans="1:14" ht="12.75" customHeight="1" x14ac:dyDescent="0.25">
      <c r="A1" s="175" t="s">
        <v>183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47"/>
      <c r="M1" s="47"/>
      <c r="N1" s="47"/>
    </row>
    <row r="2" spans="1:14" ht="12.75" customHeight="1" x14ac:dyDescent="0.2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47"/>
      <c r="M2" s="47"/>
      <c r="N2" s="47"/>
    </row>
    <row r="4" spans="1:14" x14ac:dyDescent="0.25">
      <c r="A4" s="183" t="s">
        <v>84</v>
      </c>
      <c r="B4" s="186" t="s">
        <v>53</v>
      </c>
      <c r="C4" s="186"/>
      <c r="D4" s="186"/>
      <c r="E4" s="137"/>
      <c r="F4" s="188" t="s">
        <v>185</v>
      </c>
      <c r="G4" s="188"/>
      <c r="H4" s="188"/>
      <c r="I4" s="188"/>
      <c r="J4" s="188"/>
      <c r="K4" s="188"/>
    </row>
    <row r="5" spans="1:14" x14ac:dyDescent="0.25">
      <c r="A5" s="184"/>
      <c r="B5" s="187"/>
      <c r="C5" s="187"/>
      <c r="D5" s="187"/>
      <c r="E5" s="31"/>
      <c r="F5" s="187" t="s">
        <v>54</v>
      </c>
      <c r="G5" s="187"/>
      <c r="H5" s="189"/>
      <c r="I5" s="187" t="s">
        <v>55</v>
      </c>
      <c r="J5" s="187"/>
      <c r="K5" s="187"/>
    </row>
    <row r="6" spans="1:14" x14ac:dyDescent="0.25">
      <c r="A6" s="185"/>
      <c r="B6" s="32" t="s">
        <v>7</v>
      </c>
      <c r="C6" s="33" t="s">
        <v>14</v>
      </c>
      <c r="D6" s="33" t="s">
        <v>15</v>
      </c>
      <c r="E6" s="31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14" x14ac:dyDescent="0.25">
      <c r="A7" s="2" t="s" vm="18">
        <v>75</v>
      </c>
      <c r="B7" s="3">
        <v>4019</v>
      </c>
      <c r="C7" s="3">
        <v>2493</v>
      </c>
      <c r="D7" s="3">
        <v>1526</v>
      </c>
      <c r="E7" s="35"/>
      <c r="F7" s="3">
        <v>216</v>
      </c>
      <c r="G7" s="3">
        <v>144</v>
      </c>
      <c r="H7" s="3">
        <v>216</v>
      </c>
      <c r="I7" s="18">
        <v>5.6797265316855112</v>
      </c>
      <c r="J7" s="18">
        <v>6.1302681992337158</v>
      </c>
      <c r="K7" s="18">
        <v>4.9518569463548827</v>
      </c>
    </row>
    <row r="8" spans="1:14" x14ac:dyDescent="0.25">
      <c r="A8" s="2" t="s" vm="19">
        <v>76</v>
      </c>
      <c r="B8" s="3">
        <v>68033</v>
      </c>
      <c r="C8" s="3">
        <v>47913</v>
      </c>
      <c r="D8" s="3">
        <v>20120</v>
      </c>
      <c r="E8" s="35"/>
      <c r="F8" s="3">
        <v>-41964</v>
      </c>
      <c r="G8" s="3">
        <v>-31368</v>
      </c>
      <c r="H8" s="3">
        <v>-41964</v>
      </c>
      <c r="I8" s="18">
        <v>-38.150131367219103</v>
      </c>
      <c r="J8" s="18">
        <v>-39.565595792182236</v>
      </c>
      <c r="K8" s="18">
        <v>-34.496679255111339</v>
      </c>
    </row>
    <row r="9" spans="1:14" x14ac:dyDescent="0.25">
      <c r="A9" s="54" t="s" vm="20">
        <v>78</v>
      </c>
      <c r="B9" s="55">
        <v>63626</v>
      </c>
      <c r="C9" s="55">
        <v>43917</v>
      </c>
      <c r="D9" s="55">
        <v>19709</v>
      </c>
      <c r="E9" s="56"/>
      <c r="F9" s="55">
        <v>-38737</v>
      </c>
      <c r="G9" s="55">
        <v>-28400</v>
      </c>
      <c r="H9" s="55">
        <v>-38737</v>
      </c>
      <c r="I9" s="57">
        <v>-37.842775221515588</v>
      </c>
      <c r="J9" s="57">
        <v>-39.271540578287265</v>
      </c>
      <c r="K9" s="57">
        <v>-34.403913998535579</v>
      </c>
    </row>
    <row r="10" spans="1:14" x14ac:dyDescent="0.25">
      <c r="A10" s="54" t="s" vm="21">
        <v>77</v>
      </c>
      <c r="B10" s="55">
        <v>4407</v>
      </c>
      <c r="C10" s="55">
        <v>3996</v>
      </c>
      <c r="D10" s="55">
        <v>411</v>
      </c>
      <c r="E10" s="56"/>
      <c r="F10" s="55">
        <v>-3227</v>
      </c>
      <c r="G10" s="55">
        <v>-2968</v>
      </c>
      <c r="H10" s="55">
        <v>-3227</v>
      </c>
      <c r="I10" s="57">
        <v>-42.271417343463455</v>
      </c>
      <c r="J10" s="57">
        <v>-42.619184376794941</v>
      </c>
      <c r="K10" s="57">
        <v>-38.656716417910445</v>
      </c>
    </row>
    <row r="11" spans="1:14" x14ac:dyDescent="0.25">
      <c r="A11" s="2" t="s" vm="22">
        <v>79</v>
      </c>
      <c r="B11" s="3">
        <v>102181</v>
      </c>
      <c r="C11" s="3">
        <v>49386</v>
      </c>
      <c r="D11" s="3">
        <v>52795</v>
      </c>
      <c r="E11" s="35"/>
      <c r="F11" s="3">
        <v>-124463</v>
      </c>
      <c r="G11" s="3">
        <v>-53080</v>
      </c>
      <c r="H11" s="3">
        <v>-124463</v>
      </c>
      <c r="I11" s="18">
        <v>-54.915638622685805</v>
      </c>
      <c r="J11" s="18">
        <v>-51.80254913825074</v>
      </c>
      <c r="K11" s="18">
        <v>-57.484417529675149</v>
      </c>
    </row>
    <row r="12" spans="1:14" x14ac:dyDescent="0.25">
      <c r="A12" s="5" t="s">
        <v>85</v>
      </c>
      <c r="B12" s="4">
        <v>174233</v>
      </c>
      <c r="C12" s="4">
        <v>99792</v>
      </c>
      <c r="D12" s="4">
        <v>74441</v>
      </c>
      <c r="E12" s="4"/>
      <c r="F12" s="4">
        <v>-166211</v>
      </c>
      <c r="G12" s="4">
        <v>-84304</v>
      </c>
      <c r="H12" s="4">
        <v>-166211</v>
      </c>
      <c r="I12" s="19">
        <v>-48.821832665577894</v>
      </c>
      <c r="J12" s="19">
        <v>-45.793499043977057</v>
      </c>
      <c r="K12" s="19">
        <v>-52.387622483178554</v>
      </c>
      <c r="M12" s="2" t="s">
        <v>165</v>
      </c>
    </row>
    <row r="14" spans="1:14" ht="13.5" x14ac:dyDescent="0.25">
      <c r="A14" s="79" t="s">
        <v>124</v>
      </c>
    </row>
  </sheetData>
  <mergeCells count="6">
    <mergeCell ref="A1:K2"/>
    <mergeCell ref="A4:A6"/>
    <mergeCell ref="B4:D5"/>
    <mergeCell ref="F4:K4"/>
    <mergeCell ref="F5:H5"/>
    <mergeCell ref="I5:K5"/>
  </mergeCells>
  <pageMargins left="0.7" right="0.7" top="0.75" bottom="0.75" header="0.3" footer="0.3"/>
  <pageSetup paperSize="9" scale="74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1A15-D188-46F6-9CD7-80286B762E66}">
  <dimension ref="A1:AX11"/>
  <sheetViews>
    <sheetView showGridLines="0" view="pageBreakPreview" zoomScale="130" zoomScaleNormal="100" zoomScaleSheetLayoutView="130" workbookViewId="0">
      <selection activeCell="A3" sqref="A3"/>
    </sheetView>
  </sheetViews>
  <sheetFormatPr defaultColWidth="9.28515625" defaultRowHeight="12.75" x14ac:dyDescent="0.25"/>
  <cols>
    <col min="1" max="1" width="18.7109375" style="2" bestFit="1" customWidth="1"/>
    <col min="2" max="2" width="12.42578125" style="2" bestFit="1" customWidth="1"/>
    <col min="3" max="3" width="5.28515625" style="2" bestFit="1" customWidth="1"/>
    <col min="4" max="4" width="6.5703125" style="2" bestFit="1" customWidth="1"/>
    <col min="5" max="5" width="4.28515625" style="2" customWidth="1"/>
    <col min="6" max="6" width="12.42578125" style="2" bestFit="1" customWidth="1"/>
    <col min="7" max="7" width="5.28515625" style="2" bestFit="1" customWidth="1"/>
    <col min="8" max="8" width="6.5703125" style="2" bestFit="1" customWidth="1"/>
    <col min="9" max="9" width="12.42578125" style="2" bestFit="1" customWidth="1"/>
    <col min="10" max="10" width="5.28515625" style="2" bestFit="1" customWidth="1"/>
    <col min="11" max="11" width="6.5703125" style="2" bestFit="1" customWidth="1"/>
    <col min="12" max="12" width="3.42578125" style="2" customWidth="1"/>
    <col min="13" max="13" width="38.7109375" style="2" customWidth="1"/>
    <col min="14" max="14" width="17.7109375" style="2" customWidth="1"/>
    <col min="15" max="15" width="17.42578125" style="2" customWidth="1"/>
    <col min="16" max="16" width="38.7109375" style="2" customWidth="1"/>
    <col min="17" max="17" width="17.7109375" style="2" customWidth="1"/>
    <col min="18" max="18" width="17.42578125" style="2" customWidth="1"/>
    <col min="19" max="19" width="38.7109375" style="2" customWidth="1"/>
    <col min="20" max="20" width="17.7109375" style="2" customWidth="1"/>
    <col min="21" max="21" width="17.42578125" style="2" customWidth="1"/>
    <col min="22" max="22" width="38.7109375" style="2" customWidth="1"/>
    <col min="23" max="23" width="15.5703125" style="2" customWidth="1"/>
    <col min="24" max="24" width="22.42578125" style="2" customWidth="1"/>
    <col min="25" max="25" width="43.5703125" style="2" customWidth="1"/>
    <col min="26" max="26" width="17.7109375" style="2" customWidth="1"/>
    <col min="27" max="27" width="17.42578125" style="2" customWidth="1"/>
    <col min="28" max="28" width="38.7109375" style="2" customWidth="1"/>
    <col min="29" max="29" width="17.7109375" style="2" customWidth="1"/>
    <col min="30" max="30" width="17.42578125" style="2" customWidth="1"/>
    <col min="31" max="31" width="38.7109375" style="2" customWidth="1"/>
    <col min="32" max="32" width="17.7109375" style="2" customWidth="1"/>
    <col min="33" max="33" width="17.42578125" style="2" customWidth="1"/>
    <col min="34" max="34" width="38.7109375" style="2" customWidth="1"/>
    <col min="35" max="35" width="15.5703125" style="2" customWidth="1"/>
    <col min="36" max="36" width="22.42578125" style="2" customWidth="1"/>
    <col min="37" max="37" width="43.5703125" style="2" customWidth="1"/>
    <col min="38" max="38" width="16.5703125" style="2" customWidth="1"/>
    <col min="39" max="39" width="23.42578125" style="2" customWidth="1"/>
    <col min="40" max="40" width="44.7109375" style="2" customWidth="1"/>
    <col min="41" max="41" width="10.7109375" style="2" customWidth="1"/>
    <col min="42" max="42" width="17.42578125" style="2" customWidth="1"/>
    <col min="43" max="43" width="38.7109375" style="2" customWidth="1"/>
    <col min="44" max="44" width="10.7109375" style="2" customWidth="1"/>
    <col min="45" max="45" width="17.42578125" style="2" customWidth="1"/>
    <col min="46" max="46" width="38.7109375" style="2" customWidth="1"/>
    <col min="47" max="47" width="10.7109375" style="2" customWidth="1"/>
    <col min="48" max="48" width="17.42578125" style="2" customWidth="1"/>
    <col min="49" max="49" width="38.7109375" style="2" customWidth="1"/>
    <col min="50" max="50" width="10.7109375" style="2" customWidth="1"/>
    <col min="51" max="16384" width="9.28515625" style="2"/>
  </cols>
  <sheetData>
    <row r="1" spans="1:50" ht="12.75" customHeight="1" x14ac:dyDescent="0.25">
      <c r="A1" s="162" t="s">
        <v>184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</row>
    <row r="4" spans="1:50" x14ac:dyDescent="0.25">
      <c r="A4" s="183" t="s">
        <v>151</v>
      </c>
      <c r="B4" s="194" t="s">
        <v>1</v>
      </c>
      <c r="C4" s="194"/>
      <c r="D4" s="194"/>
      <c r="E4" s="137"/>
      <c r="F4" s="195" t="s">
        <v>185</v>
      </c>
      <c r="G4" s="195"/>
      <c r="H4" s="195"/>
      <c r="I4" s="195"/>
      <c r="J4" s="195"/>
      <c r="K4" s="195"/>
    </row>
    <row r="5" spans="1:50" x14ac:dyDescent="0.25">
      <c r="A5" s="184"/>
      <c r="B5" s="183" t="s">
        <v>7</v>
      </c>
      <c r="C5" s="186" t="s">
        <v>14</v>
      </c>
      <c r="D5" s="186" t="s">
        <v>15</v>
      </c>
      <c r="E5" s="184"/>
      <c r="F5" s="183" t="s">
        <v>54</v>
      </c>
      <c r="G5" s="183"/>
      <c r="H5" s="183"/>
      <c r="I5" s="183" t="s">
        <v>55</v>
      </c>
      <c r="J5" s="183"/>
      <c r="K5" s="183"/>
    </row>
    <row r="6" spans="1:50" x14ac:dyDescent="0.25">
      <c r="A6" s="185"/>
      <c r="B6" s="185"/>
      <c r="C6" s="187"/>
      <c r="D6" s="187"/>
      <c r="E6" s="185"/>
      <c r="F6" s="32" t="s">
        <v>7</v>
      </c>
      <c r="G6" s="33" t="s">
        <v>14</v>
      </c>
      <c r="H6" s="33" t="s">
        <v>15</v>
      </c>
      <c r="I6" s="32" t="s">
        <v>7</v>
      </c>
      <c r="J6" s="33" t="s">
        <v>14</v>
      </c>
      <c r="K6" s="33" t="s">
        <v>15</v>
      </c>
    </row>
    <row r="7" spans="1:50" x14ac:dyDescent="0.25">
      <c r="A7" s="124" t="s">
        <v>152</v>
      </c>
      <c r="B7" s="116">
        <v>98080</v>
      </c>
      <c r="C7" s="116">
        <v>59583</v>
      </c>
      <c r="D7" s="116">
        <v>38497</v>
      </c>
      <c r="E7" s="125"/>
      <c r="F7" s="116">
        <v>-63996</v>
      </c>
      <c r="G7" s="116">
        <v>-36549</v>
      </c>
      <c r="H7" s="116">
        <v>-27447</v>
      </c>
      <c r="I7" s="117">
        <v>-39.485179792196249</v>
      </c>
      <c r="J7" s="117">
        <v>-38.019598052677566</v>
      </c>
      <c r="K7" s="117">
        <v>-41.62167900036394</v>
      </c>
    </row>
    <row r="8" spans="1:50" x14ac:dyDescent="0.25">
      <c r="A8" s="126" t="s">
        <v>153</v>
      </c>
      <c r="B8" s="127">
        <v>29173</v>
      </c>
      <c r="C8" s="127">
        <v>16984</v>
      </c>
      <c r="D8" s="127">
        <v>12189</v>
      </c>
      <c r="E8" s="128"/>
      <c r="F8" s="127">
        <v>4582</v>
      </c>
      <c r="G8" s="127">
        <v>2914</v>
      </c>
      <c r="H8" s="127">
        <v>1668</v>
      </c>
      <c r="I8" s="129">
        <v>18.632833150339557</v>
      </c>
      <c r="J8" s="129">
        <v>20.710732054015637</v>
      </c>
      <c r="K8" s="129">
        <v>15.854006273167951</v>
      </c>
    </row>
    <row r="9" spans="1:50" x14ac:dyDescent="0.25">
      <c r="A9" s="118" t="s">
        <v>85</v>
      </c>
      <c r="B9" s="119">
        <v>127253</v>
      </c>
      <c r="C9" s="119">
        <v>76567</v>
      </c>
      <c r="D9" s="119">
        <v>50686</v>
      </c>
      <c r="E9" s="130"/>
      <c r="F9" s="119">
        <v>-59414</v>
      </c>
      <c r="G9" s="119">
        <v>-33635</v>
      </c>
      <c r="H9" s="119">
        <v>-25779</v>
      </c>
      <c r="I9" s="120">
        <v>-31.828871734157616</v>
      </c>
      <c r="J9" s="120">
        <v>-30.521224660169505</v>
      </c>
      <c r="K9" s="120">
        <v>-33.713463676191722</v>
      </c>
    </row>
    <row r="10" spans="1:50" x14ac:dyDescent="0.25">
      <c r="A10" s="122"/>
      <c r="B10" s="121"/>
      <c r="C10" s="121"/>
      <c r="D10" s="121"/>
      <c r="F10" s="121"/>
      <c r="G10" s="121"/>
      <c r="H10" s="121"/>
      <c r="I10" s="123"/>
      <c r="J10" s="123"/>
      <c r="K10" s="123"/>
    </row>
    <row r="11" spans="1:50" ht="13.5" x14ac:dyDescent="0.25">
      <c r="A11" s="205" t="s">
        <v>124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05"/>
    </row>
  </sheetData>
  <mergeCells count="11">
    <mergeCell ref="A11:K11"/>
    <mergeCell ref="A1:K2"/>
    <mergeCell ref="A4:A6"/>
    <mergeCell ref="B4:D4"/>
    <mergeCell ref="F4:K4"/>
    <mergeCell ref="B5:B6"/>
    <mergeCell ref="C5:C6"/>
    <mergeCell ref="D5:D6"/>
    <mergeCell ref="E5:E6"/>
    <mergeCell ref="F5:H5"/>
    <mergeCell ref="I5:K5"/>
  </mergeCells>
  <pageMargins left="0.7" right="0.7" top="0.75" bottom="0.75" header="0.3" footer="0.3"/>
  <pageSetup paperSize="9" scale="61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F7C86-B338-4364-948F-8E1E63E6A2EF}">
  <dimension ref="A2:K8"/>
  <sheetViews>
    <sheetView workbookViewId="0">
      <selection activeCell="A9" sqref="A9"/>
    </sheetView>
  </sheetViews>
  <sheetFormatPr defaultColWidth="9.140625" defaultRowHeight="15" x14ac:dyDescent="0.25"/>
  <cols>
    <col min="1" max="11" width="9.140625" style="1" customWidth="1"/>
    <col min="12" max="16384" width="9.140625" style="1"/>
  </cols>
  <sheetData>
    <row r="2" spans="1:11" x14ac:dyDescent="0.25">
      <c r="B2" s="1" t="s">
        <v>187</v>
      </c>
      <c r="C2" s="1" t="s">
        <v>188</v>
      </c>
      <c r="D2" s="1" t="s">
        <v>189</v>
      </c>
      <c r="E2" s="1" t="s">
        <v>190</v>
      </c>
    </row>
    <row r="3" spans="1:11" x14ac:dyDescent="0.25">
      <c r="A3" s="1" t="s">
        <v>21</v>
      </c>
      <c r="B3" s="100">
        <v>-70.297730007006962</v>
      </c>
      <c r="C3" s="100">
        <v>-45.952399043099661</v>
      </c>
      <c r="D3" s="100">
        <v>-24.390799904058298</v>
      </c>
      <c r="E3" s="100">
        <v>-46.075543613288851</v>
      </c>
      <c r="F3" s="100"/>
      <c r="G3" s="100"/>
      <c r="H3" s="100"/>
      <c r="I3" s="100"/>
      <c r="J3" s="100"/>
      <c r="K3" s="100"/>
    </row>
    <row r="4" spans="1:11" x14ac:dyDescent="0.25">
      <c r="A4" s="1" t="s">
        <v>22</v>
      </c>
      <c r="B4" s="100">
        <v>-74.801806875420894</v>
      </c>
      <c r="C4" s="100">
        <v>-48.793515937749213</v>
      </c>
      <c r="D4" s="100">
        <v>-34.721523234356653</v>
      </c>
      <c r="E4" s="100">
        <v>-52.042553996054679</v>
      </c>
      <c r="F4" s="100"/>
      <c r="G4" s="100"/>
      <c r="H4" s="100"/>
      <c r="I4" s="100"/>
      <c r="J4" s="100"/>
      <c r="K4" s="100"/>
    </row>
    <row r="5" spans="1:11" x14ac:dyDescent="0.25">
      <c r="A5" s="1" t="s">
        <v>81</v>
      </c>
      <c r="B5" s="100">
        <v>-63.072375695177804</v>
      </c>
      <c r="C5" s="100">
        <v>-37.181510360840853</v>
      </c>
      <c r="D5" s="100">
        <v>-16.90103487961769</v>
      </c>
      <c r="E5" s="100">
        <v>-37.685868148006691</v>
      </c>
      <c r="F5" s="100"/>
      <c r="G5" s="100"/>
      <c r="H5" s="100"/>
      <c r="I5" s="100"/>
      <c r="J5" s="100"/>
      <c r="K5" s="100"/>
    </row>
    <row r="6" spans="1:11" x14ac:dyDescent="0.25">
      <c r="A6" s="1" t="s">
        <v>191</v>
      </c>
      <c r="B6" s="100">
        <v>-68.918946684199511</v>
      </c>
      <c r="C6" s="100">
        <v>-43.465671264171093</v>
      </c>
      <c r="D6" s="100">
        <v>-24.158388351972299</v>
      </c>
      <c r="E6" s="100">
        <v>-44.53697514221551</v>
      </c>
      <c r="F6" s="100"/>
      <c r="G6" s="100"/>
      <c r="H6" s="100"/>
      <c r="I6" s="100"/>
      <c r="J6" s="100"/>
      <c r="K6" s="100"/>
    </row>
    <row r="8" spans="1:11" s="150" customFormat="1" ht="28.5" customHeight="1" x14ac:dyDescent="0.25">
      <c r="A8" s="161" t="s">
        <v>215</v>
      </c>
      <c r="B8" s="161"/>
      <c r="C8" s="161"/>
      <c r="D8" s="161"/>
      <c r="E8" s="161"/>
      <c r="F8" s="161"/>
      <c r="G8" s="161"/>
      <c r="H8" s="161"/>
      <c r="I8" s="161"/>
      <c r="J8" s="161"/>
    </row>
  </sheetData>
  <mergeCells count="1">
    <mergeCell ref="A8:J8"/>
  </mergeCells>
  <pageMargins left="0.25" right="0.25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8098-4A14-47D5-B70F-E31EB28860D3}">
  <dimension ref="A1:E13"/>
  <sheetViews>
    <sheetView workbookViewId="0">
      <selection activeCell="A14" sqref="A14"/>
    </sheetView>
  </sheetViews>
  <sheetFormatPr defaultColWidth="9.140625" defaultRowHeight="15" x14ac:dyDescent="0.25"/>
  <cols>
    <col min="1" max="1" width="56.5703125" style="1" bestFit="1" customWidth="1"/>
    <col min="2" max="5" width="9.140625" style="1" customWidth="1"/>
    <col min="6" max="6" width="3.85546875" style="1" customWidth="1"/>
    <col min="7" max="7" width="9.140625" style="1" customWidth="1"/>
    <col min="8" max="16384" width="9.140625" style="1"/>
  </cols>
  <sheetData>
    <row r="1" spans="1:5" x14ac:dyDescent="0.25">
      <c r="B1" s="1" t="s">
        <v>187</v>
      </c>
      <c r="C1" s="1" t="s">
        <v>188</v>
      </c>
      <c r="D1" s="1" t="s">
        <v>189</v>
      </c>
      <c r="E1" s="1" t="s">
        <v>190</v>
      </c>
    </row>
    <row r="2" spans="1:5" x14ac:dyDescent="0.25">
      <c r="A2" s="1" t="s">
        <v>75</v>
      </c>
      <c r="B2" s="100">
        <v>-21.468661916853616</v>
      </c>
      <c r="C2" s="100">
        <v>-5.731067790936768</v>
      </c>
      <c r="D2" s="100">
        <v>1.5425430849454269</v>
      </c>
      <c r="E2" s="100">
        <v>-7.9955608761104235</v>
      </c>
    </row>
    <row r="3" spans="1:5" x14ac:dyDescent="0.25">
      <c r="A3" s="1" t="s">
        <v>78</v>
      </c>
      <c r="B3" s="100">
        <v>-66.198640770000338</v>
      </c>
      <c r="C3" s="100">
        <v>-37.086444333831096</v>
      </c>
      <c r="D3" s="100">
        <v>-26.898476307417535</v>
      </c>
      <c r="E3" s="100">
        <v>-43.150990256638856</v>
      </c>
    </row>
    <row r="4" spans="1:5" x14ac:dyDescent="0.25">
      <c r="A4" s="1" t="s">
        <v>77</v>
      </c>
      <c r="B4" s="100">
        <v>-79.235714420375928</v>
      </c>
      <c r="C4" s="100">
        <v>10.805500982318271</v>
      </c>
      <c r="D4" s="100">
        <v>-1.7183304857212596</v>
      </c>
      <c r="E4" s="100">
        <v>-20.779938261057765</v>
      </c>
    </row>
    <row r="5" spans="1:5" x14ac:dyDescent="0.25">
      <c r="A5" s="1" t="s">
        <v>192</v>
      </c>
      <c r="B5" s="100">
        <v>-94.388514339609472</v>
      </c>
      <c r="C5" s="100">
        <v>-66.9958233288271</v>
      </c>
      <c r="D5" s="100">
        <v>-29.965290590059968</v>
      </c>
      <c r="E5" s="100">
        <v>-61.805666037209456</v>
      </c>
    </row>
    <row r="6" spans="1:5" x14ac:dyDescent="0.25">
      <c r="A6" s="1" t="s">
        <v>193</v>
      </c>
      <c r="B6" s="100">
        <v>-66.320807280381359</v>
      </c>
      <c r="C6" s="100">
        <v>-34.743642678454329</v>
      </c>
      <c r="D6" s="100">
        <v>-21.258233022938906</v>
      </c>
      <c r="E6" s="100">
        <v>-39.528881401047016</v>
      </c>
    </row>
    <row r="7" spans="1:5" x14ac:dyDescent="0.25">
      <c r="A7" s="1" t="s">
        <v>194</v>
      </c>
      <c r="B7" s="100">
        <v>-66.705042329519031</v>
      </c>
      <c r="C7" s="100">
        <v>-46.588174924454073</v>
      </c>
      <c r="D7" s="100">
        <v>-30.034515084370206</v>
      </c>
      <c r="E7" s="100">
        <v>-47.245841104205049</v>
      </c>
    </row>
    <row r="8" spans="1:5" x14ac:dyDescent="0.25">
      <c r="A8" s="1" t="s">
        <v>195</v>
      </c>
      <c r="B8" s="100">
        <v>-53.231472354153595</v>
      </c>
      <c r="C8" s="100">
        <v>-66.175358731725183</v>
      </c>
      <c r="D8" s="100">
        <v>-35.072886577161889</v>
      </c>
      <c r="E8" s="100">
        <v>-52.453110905448625</v>
      </c>
    </row>
    <row r="9" spans="1:5" x14ac:dyDescent="0.25">
      <c r="A9" s="1" t="s">
        <v>196</v>
      </c>
      <c r="B9" s="100">
        <v>-20.507264070321085</v>
      </c>
      <c r="C9" s="100">
        <v>-4.0666174116488119</v>
      </c>
      <c r="D9" s="100">
        <v>10.331839123396836</v>
      </c>
      <c r="E9" s="100">
        <v>-4.8484163825329665</v>
      </c>
    </row>
    <row r="10" spans="1:5" x14ac:dyDescent="0.25">
      <c r="A10" s="1" t="s">
        <v>197</v>
      </c>
      <c r="B10" s="100">
        <v>-85.624492783603586</v>
      </c>
      <c r="C10" s="100">
        <v>-53.822122715540644</v>
      </c>
      <c r="D10" s="100">
        <v>-35.43851529074427</v>
      </c>
      <c r="E10" s="100">
        <v>-55.514723537765292</v>
      </c>
    </row>
    <row r="11" spans="1:5" x14ac:dyDescent="0.25">
      <c r="A11" s="1" t="s">
        <v>198</v>
      </c>
      <c r="B11" s="100">
        <v>-68.918946684199511</v>
      </c>
      <c r="C11" s="100">
        <v>-43.465671264171093</v>
      </c>
      <c r="D11" s="100">
        <v>-24.158388351972299</v>
      </c>
      <c r="E11" s="100">
        <v>-44.53697514221551</v>
      </c>
    </row>
    <row r="13" spans="1:5" s="151" customFormat="1" ht="31.5" customHeight="1" x14ac:dyDescent="0.25">
      <c r="A13" s="161" t="s">
        <v>216</v>
      </c>
      <c r="B13" s="161"/>
      <c r="C13" s="161"/>
      <c r="D13" s="161"/>
      <c r="E13" s="161"/>
    </row>
  </sheetData>
  <mergeCells count="1">
    <mergeCell ref="A13:E13"/>
  </mergeCells>
  <pageMargins left="0.25" right="0.25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93CB-B27A-482C-956C-E7BB7106B7F0}">
  <dimension ref="A1:L93"/>
  <sheetViews>
    <sheetView showGridLines="0" view="pageBreakPreview" zoomScaleNormal="100" zoomScaleSheetLayoutView="100" workbookViewId="0">
      <selection activeCell="A3" sqref="A3"/>
    </sheetView>
  </sheetViews>
  <sheetFormatPr defaultColWidth="9.28515625" defaultRowHeight="12.75" x14ac:dyDescent="0.25"/>
  <cols>
    <col min="1" max="1" width="27" style="2" customWidth="1"/>
    <col min="2" max="2" width="10.5703125" style="2" customWidth="1"/>
    <col min="3" max="3" width="13.42578125" style="2" customWidth="1"/>
    <col min="4" max="16384" width="9.28515625" style="2"/>
  </cols>
  <sheetData>
    <row r="1" spans="1:12" ht="13.5" customHeight="1" x14ac:dyDescent="0.25">
      <c r="A1" s="162" t="s">
        <v>201</v>
      </c>
      <c r="B1" s="162"/>
      <c r="C1" s="162"/>
      <c r="D1" s="162"/>
      <c r="E1" s="162"/>
      <c r="F1" s="162"/>
      <c r="G1" s="162"/>
      <c r="H1" s="46"/>
      <c r="I1" s="46"/>
      <c r="J1" s="46"/>
      <c r="K1" s="46"/>
      <c r="L1" s="46"/>
    </row>
    <row r="2" spans="1:12" ht="13.5" x14ac:dyDescent="0.25">
      <c r="A2" s="162"/>
      <c r="B2" s="162"/>
      <c r="C2" s="162"/>
      <c r="D2" s="162"/>
      <c r="E2" s="162"/>
      <c r="F2" s="162"/>
      <c r="G2" s="162"/>
      <c r="H2" s="68"/>
      <c r="I2" s="68"/>
      <c r="J2" s="68"/>
      <c r="K2" s="68"/>
      <c r="L2" s="68"/>
    </row>
    <row r="4" spans="1:12" x14ac:dyDescent="0.25">
      <c r="A4" s="163" t="s">
        <v>73</v>
      </c>
      <c r="B4" s="166" t="s">
        <v>86</v>
      </c>
    </row>
    <row r="5" spans="1:12" x14ac:dyDescent="0.25">
      <c r="A5" s="164"/>
      <c r="B5" s="167"/>
    </row>
    <row r="6" spans="1:12" x14ac:dyDescent="0.25">
      <c r="A6" s="165"/>
      <c r="B6" s="168"/>
    </row>
    <row r="7" spans="1:12" x14ac:dyDescent="0.25">
      <c r="A7" s="2" t="s">
        <v>135</v>
      </c>
      <c r="B7" s="67">
        <v>0.20815980887300445</v>
      </c>
      <c r="F7" s="3"/>
      <c r="G7" s="40"/>
    </row>
    <row r="8" spans="1:12" x14ac:dyDescent="0.25">
      <c r="A8" s="2" t="s" vm="12">
        <v>71</v>
      </c>
      <c r="B8" s="67">
        <v>0.64449672690740489</v>
      </c>
      <c r="F8" s="3"/>
      <c r="G8" s="40"/>
    </row>
    <row r="9" spans="1:12" x14ac:dyDescent="0.25">
      <c r="A9" s="2" t="s" vm="13">
        <v>69</v>
      </c>
      <c r="B9" s="67">
        <v>2.8669049334709224E-2</v>
      </c>
      <c r="F9" s="3"/>
      <c r="G9" s="40"/>
    </row>
    <row r="10" spans="1:12" x14ac:dyDescent="0.25">
      <c r="A10" s="2" t="s" vm="14">
        <v>70</v>
      </c>
      <c r="B10" s="67">
        <v>2.8497865281359714E-2</v>
      </c>
      <c r="F10" s="3"/>
      <c r="G10" s="40"/>
    </row>
    <row r="11" spans="1:12" x14ac:dyDescent="0.25">
      <c r="A11" s="2" t="s">
        <v>136</v>
      </c>
      <c r="B11" s="67">
        <v>9.0176549603521686E-2</v>
      </c>
      <c r="F11" s="3"/>
      <c r="G11" s="40"/>
    </row>
    <row r="12" spans="1:12" x14ac:dyDescent="0.25">
      <c r="A12" s="5" t="s">
        <v>13</v>
      </c>
      <c r="B12" s="41">
        <v>1</v>
      </c>
      <c r="G12" s="35"/>
      <c r="H12" s="40"/>
    </row>
    <row r="14" spans="1:12" ht="12.75" customHeight="1" x14ac:dyDescent="0.25">
      <c r="A14" s="169" t="s">
        <v>145</v>
      </c>
      <c r="B14" s="169"/>
      <c r="C14" s="169"/>
      <c r="D14" s="169"/>
      <c r="E14" s="169"/>
      <c r="F14" s="169"/>
      <c r="G14" s="169"/>
      <c r="H14" s="112"/>
      <c r="I14" s="42"/>
      <c r="J14" s="42"/>
      <c r="K14" s="42"/>
    </row>
    <row r="15" spans="1:12" ht="13.5" customHeight="1" x14ac:dyDescent="0.25">
      <c r="A15" s="170" t="s">
        <v>146</v>
      </c>
      <c r="B15" s="170"/>
      <c r="C15" s="170"/>
      <c r="D15" s="170"/>
      <c r="E15" s="170"/>
      <c r="F15" s="170"/>
      <c r="G15" s="170"/>
      <c r="H15" s="42"/>
      <c r="I15" s="42"/>
      <c r="J15" s="42"/>
      <c r="K15" s="42"/>
    </row>
    <row r="16" spans="1:12" x14ac:dyDescent="0.25">
      <c r="A16" s="170"/>
      <c r="B16" s="170"/>
      <c r="C16" s="170"/>
      <c r="D16" s="170"/>
      <c r="E16" s="170"/>
      <c r="F16" s="170"/>
      <c r="G16" s="170"/>
    </row>
    <row r="17" spans="1:3" ht="15" x14ac:dyDescent="0.25">
      <c r="A17" s="1"/>
      <c r="B17" s="1"/>
      <c r="C17" s="113"/>
    </row>
    <row r="18" spans="1:3" ht="15" x14ac:dyDescent="0.25">
      <c r="A18" s="1"/>
    </row>
    <row r="19" spans="1:3" ht="15" x14ac:dyDescent="0.25">
      <c r="A19" s="1"/>
    </row>
    <row r="20" spans="1:3" ht="15" x14ac:dyDescent="0.25">
      <c r="A20" s="1"/>
    </row>
    <row r="21" spans="1:3" ht="15" x14ac:dyDescent="0.25">
      <c r="A21" s="1"/>
    </row>
    <row r="22" spans="1:3" ht="15" x14ac:dyDescent="0.25">
      <c r="A22" s="1"/>
    </row>
    <row r="23" spans="1:3" ht="15" x14ac:dyDescent="0.25">
      <c r="A23" s="1"/>
    </row>
    <row r="24" spans="1:3" ht="15" x14ac:dyDescent="0.25">
      <c r="A24" s="1"/>
    </row>
    <row r="25" spans="1:3" ht="15" x14ac:dyDescent="0.25">
      <c r="A25" s="1"/>
    </row>
    <row r="26" spans="1:3" ht="15" x14ac:dyDescent="0.25">
      <c r="A26" s="1"/>
    </row>
    <row r="27" spans="1:3" ht="15" x14ac:dyDescent="0.25">
      <c r="A27" s="1"/>
    </row>
    <row r="28" spans="1:3" ht="15" x14ac:dyDescent="0.25">
      <c r="A28" s="1"/>
    </row>
    <row r="29" spans="1:3" ht="15" x14ac:dyDescent="0.25">
      <c r="A29" s="1"/>
    </row>
    <row r="30" spans="1:3" ht="15" x14ac:dyDescent="0.25">
      <c r="A30" s="1"/>
    </row>
    <row r="31" spans="1:3" ht="15" x14ac:dyDescent="0.25">
      <c r="A31" s="1"/>
    </row>
    <row r="32" spans="1:3" ht="15" x14ac:dyDescent="0.25">
      <c r="A32" s="1"/>
    </row>
    <row r="33" spans="1:9" ht="15" x14ac:dyDescent="0.25">
      <c r="A33" s="76" t="s">
        <v>124</v>
      </c>
      <c r="B33" s="1"/>
      <c r="C33" s="1"/>
      <c r="D33" s="1"/>
      <c r="E33" s="1"/>
      <c r="F33" s="1"/>
      <c r="G33" s="1"/>
      <c r="H33" s="1"/>
      <c r="I33" s="1"/>
    </row>
    <row r="34" spans="1:9" ht="15" x14ac:dyDescent="0.25">
      <c r="A34" s="1"/>
    </row>
    <row r="35" spans="1:9" ht="15" x14ac:dyDescent="0.25">
      <c r="A35" s="1"/>
    </row>
    <row r="36" spans="1:9" ht="15" x14ac:dyDescent="0.25">
      <c r="A36" s="1"/>
    </row>
    <row r="37" spans="1:9" ht="15" x14ac:dyDescent="0.25">
      <c r="A37" s="1"/>
    </row>
    <row r="38" spans="1:9" ht="15" x14ac:dyDescent="0.25">
      <c r="A38" s="1"/>
    </row>
    <row r="39" spans="1:9" ht="15" x14ac:dyDescent="0.25">
      <c r="A39" s="1"/>
    </row>
    <row r="40" spans="1:9" ht="15" x14ac:dyDescent="0.25">
      <c r="A40" s="1"/>
    </row>
    <row r="41" spans="1:9" ht="15" x14ac:dyDescent="0.25">
      <c r="A41" s="1"/>
    </row>
    <row r="42" spans="1:9" ht="15" x14ac:dyDescent="0.25">
      <c r="A42" s="1"/>
    </row>
    <row r="43" spans="1:9" ht="15" x14ac:dyDescent="0.25">
      <c r="A43" s="1"/>
    </row>
    <row r="44" spans="1:9" ht="15" x14ac:dyDescent="0.25">
      <c r="A44" s="1"/>
    </row>
    <row r="45" spans="1:9" ht="15" x14ac:dyDescent="0.25">
      <c r="A45" s="1"/>
    </row>
    <row r="46" spans="1:9" ht="15" x14ac:dyDescent="0.25">
      <c r="A46" s="1"/>
    </row>
    <row r="47" spans="1:9" ht="15" x14ac:dyDescent="0.25">
      <c r="A47" s="1"/>
    </row>
    <row r="48" spans="1:9" ht="15" x14ac:dyDescent="0.25">
      <c r="A48" s="1"/>
    </row>
    <row r="49" spans="1:1" ht="15" x14ac:dyDescent="0.25">
      <c r="A49" s="1"/>
    </row>
    <row r="50" spans="1:1" ht="15" x14ac:dyDescent="0.25">
      <c r="A50" s="1"/>
    </row>
    <row r="51" spans="1:1" ht="15" x14ac:dyDescent="0.25">
      <c r="A51" s="1"/>
    </row>
    <row r="52" spans="1:1" ht="15" x14ac:dyDescent="0.25">
      <c r="A52" s="1"/>
    </row>
    <row r="53" spans="1:1" ht="15" x14ac:dyDescent="0.25">
      <c r="A53" s="1"/>
    </row>
    <row r="54" spans="1:1" ht="15" x14ac:dyDescent="0.25">
      <c r="A54" s="1"/>
    </row>
    <row r="55" spans="1:1" ht="15" x14ac:dyDescent="0.25">
      <c r="A55" s="1"/>
    </row>
    <row r="56" spans="1:1" ht="15" x14ac:dyDescent="0.25">
      <c r="A56" s="1"/>
    </row>
    <row r="57" spans="1:1" ht="15" x14ac:dyDescent="0.25">
      <c r="A57" s="1"/>
    </row>
    <row r="58" spans="1:1" ht="15" x14ac:dyDescent="0.25">
      <c r="A58" s="1"/>
    </row>
    <row r="59" spans="1:1" ht="15" x14ac:dyDescent="0.25">
      <c r="A59" s="1"/>
    </row>
    <row r="60" spans="1:1" ht="15" x14ac:dyDescent="0.25">
      <c r="A60" s="1"/>
    </row>
    <row r="61" spans="1:1" ht="15" x14ac:dyDescent="0.25">
      <c r="A61" s="1"/>
    </row>
    <row r="62" spans="1:1" ht="15" x14ac:dyDescent="0.25">
      <c r="A62" s="1"/>
    </row>
    <row r="63" spans="1:1" ht="15" x14ac:dyDescent="0.25">
      <c r="A63" s="1"/>
    </row>
    <row r="64" spans="1:1" ht="15" x14ac:dyDescent="0.25">
      <c r="A64" s="1"/>
    </row>
    <row r="65" spans="1:1" ht="15" x14ac:dyDescent="0.25">
      <c r="A65" s="1"/>
    </row>
    <row r="66" spans="1:1" ht="15" x14ac:dyDescent="0.25">
      <c r="A66" s="1"/>
    </row>
    <row r="67" spans="1:1" ht="15" x14ac:dyDescent="0.25">
      <c r="A67" s="1"/>
    </row>
    <row r="68" spans="1:1" ht="15" x14ac:dyDescent="0.25">
      <c r="A68" s="1"/>
    </row>
    <row r="69" spans="1:1" ht="15" x14ac:dyDescent="0.25">
      <c r="A69" s="1"/>
    </row>
    <row r="70" spans="1:1" ht="15" x14ac:dyDescent="0.25">
      <c r="A70" s="1"/>
    </row>
    <row r="71" spans="1:1" ht="15" x14ac:dyDescent="0.25">
      <c r="A71" s="1"/>
    </row>
    <row r="72" spans="1:1" ht="15" x14ac:dyDescent="0.25">
      <c r="A72" s="1"/>
    </row>
    <row r="73" spans="1:1" ht="15" x14ac:dyDescent="0.25">
      <c r="A73" s="1"/>
    </row>
    <row r="74" spans="1:1" ht="15" x14ac:dyDescent="0.25">
      <c r="A74" s="1"/>
    </row>
    <row r="75" spans="1:1" ht="15" x14ac:dyDescent="0.25">
      <c r="A75" s="1"/>
    </row>
    <row r="76" spans="1:1" ht="15" x14ac:dyDescent="0.25">
      <c r="A76" s="1"/>
    </row>
    <row r="77" spans="1:1" ht="15" x14ac:dyDescent="0.25">
      <c r="A77" s="1"/>
    </row>
    <row r="78" spans="1:1" ht="15" x14ac:dyDescent="0.25">
      <c r="A78" s="1"/>
    </row>
    <row r="79" spans="1:1" ht="15" x14ac:dyDescent="0.25">
      <c r="A79" s="1"/>
    </row>
    <row r="80" spans="1:1" ht="15" x14ac:dyDescent="0.25">
      <c r="A80" s="1"/>
    </row>
    <row r="81" spans="1:1" ht="15" x14ac:dyDescent="0.25">
      <c r="A81" s="1"/>
    </row>
    <row r="82" spans="1:1" ht="15" x14ac:dyDescent="0.25">
      <c r="A82" s="1"/>
    </row>
    <row r="83" spans="1:1" ht="15" x14ac:dyDescent="0.25">
      <c r="A83" s="1"/>
    </row>
    <row r="84" spans="1:1" ht="15" x14ac:dyDescent="0.25">
      <c r="A84" s="1"/>
    </row>
    <row r="85" spans="1:1" ht="15" x14ac:dyDescent="0.25">
      <c r="A85" s="1"/>
    </row>
    <row r="86" spans="1:1" ht="15" x14ac:dyDescent="0.25">
      <c r="A86" s="1"/>
    </row>
    <row r="87" spans="1:1" ht="15" x14ac:dyDescent="0.25">
      <c r="A87" s="1"/>
    </row>
    <row r="88" spans="1:1" ht="15" x14ac:dyDescent="0.25">
      <c r="A88" s="1"/>
    </row>
    <row r="89" spans="1:1" ht="15" x14ac:dyDescent="0.25">
      <c r="A89" s="1"/>
    </row>
    <row r="90" spans="1:1" ht="15" x14ac:dyDescent="0.25">
      <c r="A90" s="1"/>
    </row>
    <row r="91" spans="1:1" ht="15" x14ac:dyDescent="0.25">
      <c r="A91" s="1"/>
    </row>
    <row r="92" spans="1:1" ht="15" x14ac:dyDescent="0.25">
      <c r="A92" s="1"/>
    </row>
    <row r="93" spans="1:1" ht="15" x14ac:dyDescent="0.25">
      <c r="A93" s="1"/>
    </row>
  </sheetData>
  <mergeCells count="5">
    <mergeCell ref="A1:G2"/>
    <mergeCell ref="A4:A6"/>
    <mergeCell ref="B4:B6"/>
    <mergeCell ref="A14:G14"/>
    <mergeCell ref="A15:G16"/>
  </mergeCells>
  <pageMargins left="0.7" right="0.7" top="0.75" bottom="0.75" header="0.3" footer="0.3"/>
  <pageSetup paperSize="9" scale="9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A0736-DA32-4185-9E25-3BB59F8D2D00}">
  <dimension ref="A1:H27"/>
  <sheetViews>
    <sheetView workbookViewId="0">
      <selection activeCell="A10" sqref="A10"/>
    </sheetView>
  </sheetViews>
  <sheetFormatPr defaultColWidth="9.140625" defaultRowHeight="15" x14ac:dyDescent="0.25"/>
  <cols>
    <col min="1" max="1" width="25.140625" style="1" bestFit="1" customWidth="1"/>
    <col min="2" max="7" width="9.140625" style="1" customWidth="1"/>
    <col min="8" max="16384" width="9.140625" style="1"/>
  </cols>
  <sheetData>
    <row r="1" spans="1:8" x14ac:dyDescent="0.25">
      <c r="B1" s="1" t="s">
        <v>187</v>
      </c>
      <c r="C1" s="1" t="s">
        <v>188</v>
      </c>
      <c r="D1" s="1" t="s">
        <v>189</v>
      </c>
      <c r="E1" s="1" t="s">
        <v>190</v>
      </c>
    </row>
    <row r="2" spans="1:8" x14ac:dyDescent="0.25">
      <c r="A2" s="1" t="s">
        <v>72</v>
      </c>
      <c r="B2" s="100">
        <v>-53.038638081460832</v>
      </c>
      <c r="C2" s="100">
        <v>-32.337388418516781</v>
      </c>
      <c r="D2" s="100">
        <v>-22.986463254308788</v>
      </c>
      <c r="E2" s="100">
        <v>-35.948590315911453</v>
      </c>
    </row>
    <row r="3" spans="1:8" x14ac:dyDescent="0.25">
      <c r="A3" s="1" t="s">
        <v>71</v>
      </c>
      <c r="B3" s="100">
        <v>-70.303166437214699</v>
      </c>
      <c r="C3" s="100">
        <v>-46.519430637144147</v>
      </c>
      <c r="D3" s="100">
        <v>-24.329460839733343</v>
      </c>
      <c r="E3" s="100">
        <v>-45.707246640667464</v>
      </c>
    </row>
    <row r="4" spans="1:8" x14ac:dyDescent="0.25">
      <c r="A4" s="1" t="s">
        <v>69</v>
      </c>
      <c r="B4" s="100">
        <v>-86.975056929513315</v>
      </c>
      <c r="C4" s="100">
        <v>-53.163366884194225</v>
      </c>
      <c r="D4" s="100">
        <v>-35.820171092280624</v>
      </c>
      <c r="E4" s="100">
        <v>-56.56240628318082</v>
      </c>
    </row>
    <row r="5" spans="1:8" x14ac:dyDescent="0.25">
      <c r="A5" s="1" t="s">
        <v>70</v>
      </c>
      <c r="B5" s="100">
        <v>-54.427419636312869</v>
      </c>
      <c r="C5" s="100">
        <v>-35.516788595010318</v>
      </c>
      <c r="D5" s="100">
        <v>-16.115988488579653</v>
      </c>
      <c r="E5" s="100">
        <v>-35.628406056285264</v>
      </c>
    </row>
    <row r="6" spans="1:8" x14ac:dyDescent="0.25">
      <c r="A6" s="1" t="s">
        <v>199</v>
      </c>
      <c r="B6" s="100">
        <v>-85.953819820449226</v>
      </c>
      <c r="C6" s="100">
        <v>-42.746036781741793</v>
      </c>
      <c r="D6" s="100">
        <v>-22.036443564489336</v>
      </c>
      <c r="E6" s="100">
        <v>-50.086608927381747</v>
      </c>
    </row>
    <row r="7" spans="1:8" x14ac:dyDescent="0.25">
      <c r="A7" s="1" t="s">
        <v>13</v>
      </c>
      <c r="B7" s="100">
        <v>-68.918946684199511</v>
      </c>
      <c r="C7" s="100">
        <v>-43.465671264171093</v>
      </c>
      <c r="D7" s="100">
        <v>-24.158388351972299</v>
      </c>
      <c r="E7" s="100">
        <v>-44.53697514221551</v>
      </c>
    </row>
    <row r="9" spans="1:8" s="150" customFormat="1" ht="30.75" customHeight="1" x14ac:dyDescent="0.25">
      <c r="A9" s="161" t="s">
        <v>217</v>
      </c>
      <c r="B9" s="161"/>
      <c r="C9" s="161"/>
      <c r="D9" s="161"/>
      <c r="E9" s="161"/>
      <c r="F9" s="161"/>
      <c r="G9" s="161"/>
      <c r="H9" s="161"/>
    </row>
    <row r="18" spans="2:5" x14ac:dyDescent="0.25">
      <c r="B18" s="100"/>
      <c r="C18" s="100"/>
      <c r="D18" s="100"/>
      <c r="E18" s="100"/>
    </row>
    <row r="19" spans="2:5" x14ac:dyDescent="0.25">
      <c r="B19" s="100"/>
      <c r="C19" s="100"/>
      <c r="D19" s="100"/>
      <c r="E19" s="100"/>
    </row>
    <row r="20" spans="2:5" x14ac:dyDescent="0.25">
      <c r="B20" s="100"/>
      <c r="C20" s="100"/>
      <c r="D20" s="100"/>
      <c r="E20" s="100"/>
    </row>
    <row r="21" spans="2:5" x14ac:dyDescent="0.25">
      <c r="B21" s="100"/>
      <c r="C21" s="100"/>
      <c r="D21" s="100"/>
      <c r="E21" s="100"/>
    </row>
    <row r="22" spans="2:5" x14ac:dyDescent="0.25">
      <c r="B22" s="100"/>
      <c r="C22" s="100"/>
      <c r="D22" s="100"/>
      <c r="E22" s="100"/>
    </row>
    <row r="23" spans="2:5" x14ac:dyDescent="0.25">
      <c r="B23" s="100"/>
      <c r="C23" s="100"/>
      <c r="D23" s="100"/>
      <c r="E23" s="100"/>
    </row>
    <row r="24" spans="2:5" x14ac:dyDescent="0.25">
      <c r="B24" s="100"/>
      <c r="C24" s="100"/>
      <c r="D24" s="100"/>
      <c r="E24" s="100"/>
    </row>
    <row r="25" spans="2:5" x14ac:dyDescent="0.25">
      <c r="B25" s="100"/>
      <c r="C25" s="100"/>
      <c r="D25" s="100"/>
      <c r="E25" s="100"/>
    </row>
    <row r="26" spans="2:5" x14ac:dyDescent="0.25">
      <c r="B26" s="100"/>
      <c r="C26" s="100"/>
      <c r="D26" s="100"/>
      <c r="E26" s="100"/>
    </row>
    <row r="27" spans="2:5" x14ac:dyDescent="0.25">
      <c r="B27" s="100"/>
      <c r="C27" s="100"/>
      <c r="D27" s="100"/>
      <c r="E27" s="100"/>
    </row>
  </sheetData>
  <mergeCells count="1">
    <mergeCell ref="A9:H9"/>
  </mergeCells>
  <pageMargins left="0.25" right="0.25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241B-309B-46B1-91C3-7D70B0C1F068}">
  <dimension ref="A5:K12"/>
  <sheetViews>
    <sheetView topLeftCell="A10" workbookViewId="0">
      <selection activeCell="A13" sqref="A13"/>
    </sheetView>
  </sheetViews>
  <sheetFormatPr defaultColWidth="9" defaultRowHeight="15" x14ac:dyDescent="0.25"/>
  <cols>
    <col min="1" max="1" width="12.42578125" style="1" bestFit="1" customWidth="1"/>
    <col min="2" max="13" width="9.140625" style="1" customWidth="1"/>
    <col min="14" max="16384" width="9" style="1"/>
  </cols>
  <sheetData>
    <row r="5" spans="1:11" x14ac:dyDescent="0.25">
      <c r="B5" s="1" t="s">
        <v>187</v>
      </c>
      <c r="C5" s="1" t="s">
        <v>188</v>
      </c>
      <c r="D5" s="1" t="s">
        <v>189</v>
      </c>
      <c r="E5" s="1" t="s">
        <v>190</v>
      </c>
    </row>
    <row r="6" spans="1:11" x14ac:dyDescent="0.25">
      <c r="A6" s="1" t="s">
        <v>21</v>
      </c>
      <c r="B6" s="100">
        <v>-73.746600494752855</v>
      </c>
      <c r="C6" s="100">
        <v>-49.16575019638649</v>
      </c>
      <c r="D6" s="100">
        <v>-23.844561057042934</v>
      </c>
      <c r="E6" s="100">
        <v>-47.614825757362681</v>
      </c>
      <c r="F6" s="100"/>
      <c r="G6" s="100"/>
      <c r="H6" s="100"/>
      <c r="I6" s="100"/>
      <c r="J6" s="100"/>
      <c r="K6" s="100"/>
    </row>
    <row r="7" spans="1:11" x14ac:dyDescent="0.25">
      <c r="A7" s="1" t="s">
        <v>22</v>
      </c>
      <c r="B7" s="100">
        <v>-79.591313697054559</v>
      </c>
      <c r="C7" s="100">
        <v>-58.952910885773207</v>
      </c>
      <c r="D7" s="100">
        <v>-42.24656391833593</v>
      </c>
      <c r="E7" s="100">
        <v>-59.298504512297995</v>
      </c>
      <c r="F7" s="100"/>
      <c r="G7" s="100"/>
      <c r="H7" s="100"/>
      <c r="I7" s="100"/>
      <c r="J7" s="100"/>
      <c r="K7" s="100"/>
    </row>
    <row r="8" spans="1:11" x14ac:dyDescent="0.25">
      <c r="A8" s="1" t="s">
        <v>81</v>
      </c>
      <c r="B8" s="100">
        <v>-61.466147282507883</v>
      </c>
      <c r="C8" s="100">
        <v>-37.155678073248076</v>
      </c>
      <c r="D8" s="100">
        <v>-14.637996256437082</v>
      </c>
      <c r="E8" s="100">
        <v>-36.151182433381699</v>
      </c>
      <c r="F8" s="100"/>
      <c r="G8" s="100"/>
      <c r="H8" s="100"/>
      <c r="I8" s="100"/>
      <c r="J8" s="100"/>
      <c r="K8" s="100"/>
    </row>
    <row r="9" spans="1:11" x14ac:dyDescent="0.25">
      <c r="A9" s="1" t="s">
        <v>191</v>
      </c>
      <c r="B9" s="100">
        <v>-70.303166437214699</v>
      </c>
      <c r="C9" s="100">
        <v>-46.519430637144147</v>
      </c>
      <c r="D9" s="100">
        <v>-24.329460839733343</v>
      </c>
      <c r="E9" s="100">
        <v>-45.707246640667464</v>
      </c>
      <c r="F9" s="100"/>
      <c r="G9" s="100"/>
      <c r="H9" s="100"/>
      <c r="I9" s="100"/>
      <c r="J9" s="100"/>
      <c r="K9" s="100"/>
    </row>
    <row r="12" spans="1:11" s="150" customFormat="1" ht="30.75" customHeight="1" x14ac:dyDescent="0.25">
      <c r="A12" s="171" t="s">
        <v>218</v>
      </c>
      <c r="B12" s="171"/>
      <c r="C12" s="171"/>
      <c r="D12" s="171"/>
      <c r="E12" s="171"/>
      <c r="F12" s="171"/>
      <c r="G12" s="171"/>
      <c r="H12" s="171"/>
      <c r="I12" s="171"/>
    </row>
  </sheetData>
  <mergeCells count="1">
    <mergeCell ref="A12:I12"/>
  </mergeCells>
  <pageMargins left="0.25" right="0.25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AB073-D404-49C4-8690-DF77366125A9}">
  <dimension ref="A1:K34"/>
  <sheetViews>
    <sheetView showGridLines="0" view="pageBreakPreview" zoomScaleNormal="100" zoomScaleSheetLayoutView="100" workbookViewId="0">
      <selection activeCell="A3" sqref="A3"/>
    </sheetView>
  </sheetViews>
  <sheetFormatPr defaultColWidth="9.28515625" defaultRowHeight="12.75" x14ac:dyDescent="0.25"/>
  <cols>
    <col min="1" max="1" width="27" style="2" customWidth="1"/>
    <col min="2" max="2" width="15" style="2" customWidth="1"/>
    <col min="3" max="16384" width="9.28515625" style="2"/>
  </cols>
  <sheetData>
    <row r="1" spans="1:11" ht="13.5" customHeight="1" x14ac:dyDescent="0.25">
      <c r="A1" s="172" t="s">
        <v>200</v>
      </c>
      <c r="B1" s="172"/>
      <c r="C1" s="172"/>
      <c r="D1" s="172"/>
      <c r="E1" s="172"/>
      <c r="F1" s="172"/>
      <c r="G1" s="172"/>
      <c r="H1" s="46"/>
      <c r="I1" s="46"/>
      <c r="J1" s="46"/>
    </row>
    <row r="2" spans="1:11" ht="13.5" x14ac:dyDescent="0.25">
      <c r="A2" s="172"/>
      <c r="B2" s="172"/>
      <c r="C2" s="172"/>
      <c r="D2" s="172"/>
      <c r="E2" s="172"/>
      <c r="F2" s="172"/>
      <c r="G2" s="172"/>
      <c r="H2" s="68"/>
      <c r="I2" s="68"/>
      <c r="J2" s="68"/>
    </row>
    <row r="4" spans="1:11" x14ac:dyDescent="0.25">
      <c r="A4" s="163" t="s">
        <v>73</v>
      </c>
      <c r="B4" s="166" t="s">
        <v>68</v>
      </c>
    </row>
    <row r="5" spans="1:11" x14ac:dyDescent="0.25">
      <c r="A5" s="164"/>
      <c r="B5" s="167"/>
    </row>
    <row r="6" spans="1:11" x14ac:dyDescent="0.25">
      <c r="A6" s="165"/>
      <c r="B6" s="168"/>
    </row>
    <row r="7" spans="1:11" x14ac:dyDescent="0.25">
      <c r="A7" s="2" t="s" vm="11">
        <v>72</v>
      </c>
      <c r="B7" s="67">
        <v>0.18046723869517961</v>
      </c>
      <c r="F7" s="40"/>
      <c r="G7" s="40"/>
      <c r="H7" s="40"/>
    </row>
    <row r="8" spans="1:11" x14ac:dyDescent="0.25">
      <c r="A8" s="2" t="s" vm="12">
        <v>71</v>
      </c>
      <c r="B8" s="67">
        <v>0.66029193115441165</v>
      </c>
      <c r="F8" s="40"/>
      <c r="G8" s="40"/>
      <c r="H8" s="40"/>
    </row>
    <row r="9" spans="1:11" x14ac:dyDescent="0.25">
      <c r="A9" s="2" t="s" vm="13">
        <v>69</v>
      </c>
      <c r="B9" s="67">
        <v>1.628831658884539E-2</v>
      </c>
      <c r="F9" s="40"/>
      <c r="G9" s="40"/>
      <c r="H9" s="40"/>
    </row>
    <row r="10" spans="1:11" x14ac:dyDescent="0.25">
      <c r="A10" s="2" t="s" vm="14">
        <v>70</v>
      </c>
      <c r="B10" s="67">
        <v>4.2993780036912115E-2</v>
      </c>
      <c r="F10" s="40"/>
      <c r="G10" s="40"/>
      <c r="H10" s="40"/>
    </row>
    <row r="11" spans="1:11" x14ac:dyDescent="0.25">
      <c r="A11" s="2" t="s">
        <v>74</v>
      </c>
      <c r="B11" s="67">
        <v>9.9958733524651303E-2</v>
      </c>
      <c r="F11" s="40"/>
      <c r="G11" s="40"/>
      <c r="H11" s="40"/>
    </row>
    <row r="12" spans="1:11" x14ac:dyDescent="0.25">
      <c r="A12" s="5" t="s">
        <v>13</v>
      </c>
      <c r="B12" s="41">
        <v>1</v>
      </c>
      <c r="F12" s="43"/>
      <c r="G12" s="40"/>
      <c r="H12" s="40"/>
    </row>
    <row r="14" spans="1:11" x14ac:dyDescent="0.25">
      <c r="A14" s="170" t="s">
        <v>123</v>
      </c>
      <c r="B14" s="170"/>
      <c r="C14" s="170"/>
      <c r="D14" s="170"/>
      <c r="E14" s="170"/>
      <c r="F14" s="170"/>
      <c r="G14" s="170"/>
      <c r="H14" s="42"/>
      <c r="I14" s="42"/>
      <c r="J14" s="42"/>
      <c r="K14" s="42"/>
    </row>
    <row r="15" spans="1:11" ht="28.5" customHeight="1" x14ac:dyDescent="0.25">
      <c r="A15" s="170"/>
      <c r="B15" s="170"/>
      <c r="C15" s="170"/>
      <c r="D15" s="170"/>
      <c r="E15" s="170"/>
      <c r="F15" s="170"/>
      <c r="G15" s="170"/>
      <c r="H15" s="42"/>
      <c r="I15" s="42"/>
      <c r="J15" s="42"/>
      <c r="K15" s="42"/>
    </row>
    <row r="16" spans="1:11" ht="15" x14ac:dyDescent="0.25">
      <c r="A16" s="1"/>
      <c r="B16" s="1"/>
      <c r="C16" s="1"/>
    </row>
    <row r="17" spans="1:3" ht="15" x14ac:dyDescent="0.25">
      <c r="A17" s="1"/>
      <c r="B17" s="1"/>
      <c r="C17" s="1"/>
    </row>
    <row r="34" spans="1:9" ht="15" x14ac:dyDescent="0.25">
      <c r="A34" s="76" t="s">
        <v>124</v>
      </c>
      <c r="B34" s="1"/>
      <c r="C34" s="1"/>
      <c r="D34" s="1"/>
      <c r="E34" s="1"/>
      <c r="F34" s="1"/>
      <c r="G34" s="1"/>
      <c r="H34" s="1"/>
      <c r="I34" s="1"/>
    </row>
  </sheetData>
  <mergeCells count="4">
    <mergeCell ref="A1:G2"/>
    <mergeCell ref="A4:A6"/>
    <mergeCell ref="B4:B6"/>
    <mergeCell ref="A14:G15"/>
  </mergeCells>
  <pageMargins left="0.7" right="0.7" top="0.75" bottom="0.75" header="0.3" footer="0.3"/>
  <pageSetup paperSize="9" scale="99" orientation="portrait" r:id="rId1"/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E8F25-858C-45A5-B0A1-6E1B685587B2}">
  <dimension ref="A3:G12"/>
  <sheetViews>
    <sheetView topLeftCell="A10" workbookViewId="0">
      <selection activeCell="A13" sqref="A13"/>
    </sheetView>
  </sheetViews>
  <sheetFormatPr defaultRowHeight="15" x14ac:dyDescent="0.25"/>
  <cols>
    <col min="1" max="1" width="30.7109375" style="1" customWidth="1"/>
    <col min="2" max="4" width="9.140625" style="1"/>
    <col min="5" max="5" width="9.140625" style="1" customWidth="1"/>
    <col min="6" max="16384" width="9.140625" style="1"/>
  </cols>
  <sheetData>
    <row r="3" spans="1:7" x14ac:dyDescent="0.25">
      <c r="A3" s="2"/>
      <c r="B3" s="152" t="s">
        <v>187</v>
      </c>
      <c r="C3" s="152" t="s">
        <v>188</v>
      </c>
      <c r="D3" s="152" t="s">
        <v>189</v>
      </c>
      <c r="E3" s="66" t="s">
        <v>202</v>
      </c>
    </row>
    <row r="4" spans="1:7" x14ac:dyDescent="0.25">
      <c r="A4" s="153" t="s">
        <v>72</v>
      </c>
      <c r="B4" s="18">
        <v>-50.713038610707571</v>
      </c>
      <c r="C4" s="18">
        <v>-35.268534132404866</v>
      </c>
      <c r="D4" s="18">
        <v>-21.955257391727756</v>
      </c>
      <c r="E4" s="18">
        <v>-34.982141249212113</v>
      </c>
    </row>
    <row r="5" spans="1:7" x14ac:dyDescent="0.25">
      <c r="A5" s="153" t="s">
        <v>71</v>
      </c>
      <c r="B5" s="18">
        <v>-49.208169894966872</v>
      </c>
      <c r="C5" s="18">
        <v>-49.279439244776292</v>
      </c>
      <c r="D5" s="18">
        <v>-22.258928222069443</v>
      </c>
      <c r="E5" s="18">
        <v>-36.313543773185657</v>
      </c>
    </row>
    <row r="6" spans="1:7" x14ac:dyDescent="0.25">
      <c r="A6" s="153" t="s">
        <v>69</v>
      </c>
      <c r="B6" s="18">
        <v>-73.497947146244144</v>
      </c>
      <c r="C6" s="18">
        <v>-53.661327231121284</v>
      </c>
      <c r="D6" s="18">
        <v>-28.475923751016353</v>
      </c>
      <c r="E6" s="18">
        <v>-50.004261920591894</v>
      </c>
    </row>
    <row r="7" spans="1:7" x14ac:dyDescent="0.25">
      <c r="A7" s="153" t="s">
        <v>70</v>
      </c>
      <c r="B7" s="18">
        <v>-37.459884467265724</v>
      </c>
      <c r="C7" s="18">
        <v>-26.728625834177706</v>
      </c>
      <c r="D7" s="18">
        <v>-16.208898279009659</v>
      </c>
      <c r="E7" s="18">
        <v>-24.330400782013687</v>
      </c>
    </row>
    <row r="8" spans="1:7" x14ac:dyDescent="0.25">
      <c r="A8" s="153" t="s">
        <v>74</v>
      </c>
      <c r="B8" s="18">
        <v>-50.720830934561505</v>
      </c>
      <c r="C8" s="18">
        <v>-46.846828799230735</v>
      </c>
      <c r="D8" s="18">
        <v>-22.400448479149333</v>
      </c>
      <c r="E8" s="18">
        <v>-38.744009693405218</v>
      </c>
    </row>
    <row r="9" spans="1:7" x14ac:dyDescent="0.25">
      <c r="A9" s="154" t="s">
        <v>203</v>
      </c>
      <c r="B9" s="18">
        <v>-49.844109406129178</v>
      </c>
      <c r="C9" s="18">
        <v>-45.420987609957145</v>
      </c>
      <c r="D9" s="18">
        <v>-22.102053037122815</v>
      </c>
      <c r="E9" s="18">
        <v>-36.180951189314513</v>
      </c>
    </row>
    <row r="12" spans="1:7" s="150" customFormat="1" ht="30.75" customHeight="1" x14ac:dyDescent="0.25">
      <c r="A12" s="171" t="s">
        <v>219</v>
      </c>
      <c r="B12" s="171"/>
      <c r="C12" s="171"/>
      <c r="D12" s="171"/>
      <c r="E12" s="171"/>
      <c r="F12" s="171"/>
      <c r="G12" s="171"/>
    </row>
  </sheetData>
  <mergeCells count="1">
    <mergeCell ref="A12:G12"/>
  </mergeCells>
  <pageMargins left="0.25" right="0.25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7EA178-D945-40FB-92EA-BA012719DFCC}"/>
</file>

<file path=customXml/itemProps2.xml><?xml version="1.0" encoding="utf-8"?>
<ds:datastoreItem xmlns:ds="http://schemas.openxmlformats.org/officeDocument/2006/customXml" ds:itemID="{9D45F500-ED63-4092-8B65-0DA148368B1A}"/>
</file>

<file path=customXml/itemProps3.xml><?xml version="1.0" encoding="utf-8"?>
<ds:datastoreItem xmlns:ds="http://schemas.openxmlformats.org/officeDocument/2006/customXml" ds:itemID="{6AB1B3D3-CCD7-499D-AE7F-045386841D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22</vt:i4>
      </vt:variant>
    </vt:vector>
  </HeadingPairs>
  <TitlesOfParts>
    <vt:vector size="50" baseType="lpstr"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Tabella 1</vt:lpstr>
      <vt:lpstr>Tabella 2</vt:lpstr>
      <vt:lpstr>Tabella 3</vt:lpstr>
      <vt:lpstr>Tabella 4</vt:lpstr>
      <vt:lpstr>Tabella 5</vt:lpstr>
      <vt:lpstr>Tabella 6</vt:lpstr>
      <vt:lpstr>Tabella 7</vt:lpstr>
      <vt:lpstr>Tabella 8</vt:lpstr>
      <vt:lpstr>Tabella 9</vt:lpstr>
      <vt:lpstr>Tabella 10</vt:lpstr>
      <vt:lpstr>Tabella 11</vt:lpstr>
      <vt:lpstr>Tabella 12</vt:lpstr>
      <vt:lpstr>Tabella 13</vt:lpstr>
      <vt:lpstr>Tabella 14</vt:lpstr>
      <vt:lpstr>Tabella 15</vt:lpstr>
      <vt:lpstr>Tabella 16</vt:lpstr>
      <vt:lpstr>Tabella 17</vt:lpstr>
      <vt:lpstr>Trasformazioni</vt:lpstr>
      <vt:lpstr>'Grafico 1'!Area_stampa</vt:lpstr>
      <vt:lpstr>'Grafico 2'!Area_stampa</vt:lpstr>
      <vt:lpstr>'Grafico 5'!Area_stampa</vt:lpstr>
      <vt:lpstr>'Grafico 8'!Area_stampa</vt:lpstr>
      <vt:lpstr>'Tabella 1'!Area_stampa</vt:lpstr>
      <vt:lpstr>'Tabella 10'!Area_stampa</vt:lpstr>
      <vt:lpstr>'Tabella 11'!Area_stampa</vt:lpstr>
      <vt:lpstr>'Tabella 12'!Area_stampa</vt:lpstr>
      <vt:lpstr>'Tabella 13'!Area_stampa</vt:lpstr>
      <vt:lpstr>'Tabella 14'!Area_stampa</vt:lpstr>
      <vt:lpstr>'Tabella 15'!Area_stampa</vt:lpstr>
      <vt:lpstr>'Tabella 16'!Area_stampa</vt:lpstr>
      <vt:lpstr>'Tabella 17'!Area_stampa</vt:lpstr>
      <vt:lpstr>'Tabella 2'!Area_stampa</vt:lpstr>
      <vt:lpstr>'Tabella 3'!Area_stampa</vt:lpstr>
      <vt:lpstr>'Tabella 4'!Area_stampa</vt:lpstr>
      <vt:lpstr>'Tabella 5'!Area_stampa</vt:lpstr>
      <vt:lpstr>'Tabella 6'!Area_stampa</vt:lpstr>
      <vt:lpstr>'Tabella 7'!Area_stampa</vt:lpstr>
      <vt:lpstr>'Tabella 8'!Area_stampa</vt:lpstr>
      <vt:lpstr>'Tabella 9'!Area_stampa</vt:lpstr>
      <vt:lpstr>Trasformazioni!Area_stampa</vt:lpstr>
    </vt:vector>
  </TitlesOfParts>
  <Company>ICONSULTING s.r.l.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II Trimestre 2020</dc:title>
  <dc:creator>Giacomo Masi (ICONSULTING)</dc:creator>
  <cp:lastModifiedBy>Girasa Silvia</cp:lastModifiedBy>
  <cp:lastPrinted>2020-09-04T13:57:41Z</cp:lastPrinted>
  <dcterms:created xsi:type="dcterms:W3CDTF">2014-01-13T10:24:52Z</dcterms:created>
  <dcterms:modified xsi:type="dcterms:W3CDTF">2020-09-08T16:21:31Z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