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6525" tabRatio="834"/>
  </bookViews>
  <sheets>
    <sheet name="Copertina" sheetId="64" r:id="rId1"/>
    <sheet name="Indice tabelle" sheetId="65" r:id="rId2"/>
    <sheet name="Capitolo 1" sheetId="66" r:id="rId3"/>
    <sheet name="Tabella 1.1" sheetId="4" r:id="rId4"/>
    <sheet name="Tabella 1.2" sheetId="5" r:id="rId5"/>
    <sheet name="Tabella 1.3" sheetId="6" r:id="rId6"/>
    <sheet name="Tabella 1.4" sheetId="7" r:id="rId7"/>
    <sheet name="Tabella 1.5" sheetId="8" r:id="rId8"/>
    <sheet name="Tabella 1.6" sheetId="115" r:id="rId9"/>
    <sheet name="Tabella 1.7" sheetId="9" r:id="rId10"/>
    <sheet name="Tabella 1.8" sheetId="10" r:id="rId11"/>
    <sheet name="Tabella 1.9" sheetId="11" r:id="rId12"/>
    <sheet name="Tabella 1.10" sheetId="12" r:id="rId13"/>
    <sheet name="Tabella 1.11" sheetId="14" r:id="rId14"/>
    <sheet name="Tabella 1.12" sheetId="13" r:id="rId15"/>
    <sheet name="Capitolo 2" sheetId="67" r:id="rId16"/>
    <sheet name="Tabella 2.1" sheetId="74" r:id="rId17"/>
    <sheet name="Tabella 2.2" sheetId="75" r:id="rId18"/>
    <sheet name="Tabella 2.3" sheetId="76" r:id="rId19"/>
    <sheet name="Tabella 2.4 " sheetId="77" r:id="rId20"/>
    <sheet name="Tabella 2.5" sheetId="78" r:id="rId21"/>
    <sheet name="Tabella 2.6" sheetId="79" r:id="rId22"/>
    <sheet name="Tabella 2.7" sheetId="80" r:id="rId23"/>
    <sheet name="Capitolo 3" sheetId="114" r:id="rId24"/>
    <sheet name="Tabella 3.1" sheetId="84" r:id="rId25"/>
    <sheet name="Tabella 3.2" sheetId="85" r:id="rId26"/>
    <sheet name="Tabella 3.3" sheetId="86" r:id="rId27"/>
    <sheet name="Tabella 3.4" sheetId="111" r:id="rId28"/>
    <sheet name="Tabella 3.5" sheetId="112" r:id="rId29"/>
    <sheet name="Tabella 3.6" sheetId="113" r:id="rId30"/>
    <sheet name="Capitolo 4" sheetId="87" r:id="rId31"/>
    <sheet name="Tabella 4.1" sheetId="88" r:id="rId32"/>
    <sheet name="Tabella 4.2" sheetId="89" r:id="rId33"/>
    <sheet name="Tabella 4.3" sheetId="90" r:id="rId34"/>
    <sheet name="Tabella 4.4" sheetId="91" r:id="rId35"/>
    <sheet name="Tabella 4.5" sheetId="92" r:id="rId36"/>
    <sheet name="Tabella 4.6" sheetId="93" r:id="rId37"/>
    <sheet name="Tabella 4.7" sheetId="94" r:id="rId38"/>
    <sheet name="Capitolo 5" sheetId="95" r:id="rId39"/>
    <sheet name="Tabella 5.1" sheetId="96" r:id="rId40"/>
    <sheet name="Tabella 5.2 " sheetId="97" r:id="rId41"/>
    <sheet name="Tabella 5.3" sheetId="98" r:id="rId42"/>
    <sheet name="Tabella 5.4" sheetId="99" r:id="rId43"/>
    <sheet name="Tabella 5.5" sheetId="100" r:id="rId44"/>
    <sheet name="Tabella 5.6" sheetId="101" r:id="rId45"/>
    <sheet name="Tabella 5.7" sheetId="102" r:id="rId46"/>
    <sheet name="Tabella 5.8" sheetId="103" r:id="rId47"/>
    <sheet name="Tabella 5.9" sheetId="104" r:id="rId48"/>
    <sheet name="Capitolo 6" sheetId="110" r:id="rId49"/>
    <sheet name="Tabella 6.1" sheetId="105" r:id="rId50"/>
    <sheet name="Tabella 6.2" sheetId="106" r:id="rId51"/>
    <sheet name="Tabella 6.3" sheetId="107" r:id="rId52"/>
    <sheet name="Tabella 6.4" sheetId="108" r:id="rId53"/>
    <sheet name="Tabella 6.5" sheetId="109" r:id="rId54"/>
    <sheet name="Capitolo 7" sheetId="72" r:id="rId55"/>
    <sheet name="Tabella 7.1" sheetId="58" r:id="rId56"/>
    <sheet name="Tabella 7.2" sheetId="59" r:id="rId57"/>
    <sheet name="Tabella 7.3" sheetId="60" r:id="rId58"/>
    <sheet name="Tabella 7.4" sheetId="61" r:id="rId59"/>
    <sheet name="Tabella 7.5" sheetId="62" r:id="rId60"/>
    <sheet name="Tabella 7.6" sheetId="63" r:id="rId61"/>
  </sheets>
  <definedNames>
    <definedName name="_xlnm.Print_Area" localSheetId="1">'Indice tabelle'!$A$1:$Q$59</definedName>
    <definedName name="_xlnm.Print_Area" localSheetId="3">'Tabella 1.1'!$A$1:$F$17</definedName>
    <definedName name="_xlnm.Print_Area" localSheetId="12">'Tabella 1.10'!$A$1:$M$21</definedName>
    <definedName name="_xlnm.Print_Area" localSheetId="13">'Tabella 1.11'!$A$1:$I$22</definedName>
    <definedName name="_xlnm.Print_Area" localSheetId="14">'Tabella 1.12'!$A$1:$K$19</definedName>
    <definedName name="_xlnm.Print_Area" localSheetId="4">'Tabella 1.2'!$A$1:$F$17</definedName>
    <definedName name="_xlnm.Print_Area" localSheetId="5">'Tabella 1.3'!$A$1:$H$18</definedName>
    <definedName name="_xlnm.Print_Area" localSheetId="6">'Tabella 1.4'!$A$1:$S$20</definedName>
    <definedName name="_xlnm.Print_Area" localSheetId="7">'Tabella 1.5'!$A$1:$M$52</definedName>
    <definedName name="_xlnm.Print_Area" localSheetId="9">'Tabella 1.7'!$A$1:$K$18</definedName>
    <definedName name="_xlnm.Print_Area" localSheetId="10">'Tabella 1.8'!$A$1:$H$18</definedName>
    <definedName name="_xlnm.Print_Area" localSheetId="11">'Tabella 1.9'!$A$1:$S$20</definedName>
    <definedName name="_xlnm.Print_Area" localSheetId="16">'Tabella 2.1'!$A$1:$J$25</definedName>
    <definedName name="_xlnm.Print_Area" localSheetId="17">'Tabella 2.2'!$A$1:$J$59</definedName>
    <definedName name="_xlnm.Print_Area" localSheetId="18">'Tabella 2.3'!$A$1:$J$49</definedName>
    <definedName name="_xlnm.Print_Area" localSheetId="19">'Tabella 2.4 '!$A$1:$G$33</definedName>
    <definedName name="_xlnm.Print_Area" localSheetId="20">'Tabella 2.5'!$A$1:$J$26</definedName>
    <definedName name="_xlnm.Print_Area" localSheetId="21">'Tabella 2.6'!$A$1:$G$30</definedName>
    <definedName name="_xlnm.Print_Area" localSheetId="22">'Tabella 2.7'!$A$1:$J$10</definedName>
    <definedName name="_xlnm.Print_Area" localSheetId="24">'Tabella 3.1'!$A$1:$J$29</definedName>
    <definedName name="_xlnm.Print_Area" localSheetId="25">'Tabella 3.2'!$A$1:$J$16</definedName>
    <definedName name="_xlnm.Print_Area" localSheetId="26">'Tabella 3.3'!$A$1:$B$32</definedName>
    <definedName name="_xlnm.Print_Area" localSheetId="27">'Tabella 3.4'!$A$1:$J$10</definedName>
    <definedName name="_xlnm.Print_Area" localSheetId="28">'Tabella 3.5'!$A$1:$J$9</definedName>
    <definedName name="_xlnm.Print_Area" localSheetId="29">'Tabella 3.6'!$A$1:$J$29</definedName>
    <definedName name="_xlnm.Print_Area" localSheetId="31">'Tabella 4.1'!$A$1:$J$26</definedName>
    <definedName name="_xlnm.Print_Area" localSheetId="32">'Tabella 4.2'!$A$1:$J$57</definedName>
    <definedName name="_xlnm.Print_Area" localSheetId="33">'Tabella 4.3'!$A$1:$J$49</definedName>
    <definedName name="_xlnm.Print_Area" localSheetId="34">'Tabella 4.4'!$A$1:$J$13</definedName>
    <definedName name="_xlnm.Print_Area" localSheetId="35">'Tabella 4.5'!$A$1:$J$16</definedName>
    <definedName name="_xlnm.Print_Area" localSheetId="36">'Tabella 4.6'!$A$1:$J$25</definedName>
    <definedName name="_xlnm.Print_Area" localSheetId="37">'Tabella 4.7'!$A$1:$J$10</definedName>
    <definedName name="_xlnm.Print_Area" localSheetId="39">'Tabella 5.1'!$A$1:$AK$30</definedName>
    <definedName name="_xlnm.Print_Area" localSheetId="40">'Tabella 5.2 '!$A$1:$I$30</definedName>
    <definedName name="_xlnm.Print_Area" localSheetId="41">'Tabella 5.3'!$A$1:$AB$31</definedName>
    <definedName name="_xlnm.Print_Area" localSheetId="43">'Tabella 5.5'!$A$1:$AB$34</definedName>
    <definedName name="_xlnm.Print_Area" localSheetId="44">'Tabella 5.6'!$A$1:$K$29</definedName>
    <definedName name="_xlnm.Print_Area" localSheetId="45">'Tabella 5.7'!$A$1:$K$28</definedName>
    <definedName name="_xlnm.Print_Area" localSheetId="46">'Tabella 5.8'!$A$1:$K$29</definedName>
    <definedName name="_xlnm.Print_Area" localSheetId="47">'Tabella 5.9'!$A$1:$K$28</definedName>
    <definedName name="_xlnm.Print_Area" localSheetId="49">'Tabella 6.1'!$A$1:$D$18</definedName>
    <definedName name="_xlnm.Print_Area" localSheetId="50">'Tabella 6.2'!$A$1:$J$25</definedName>
    <definedName name="_xlnm.Print_Area" localSheetId="51">'Tabella 6.3'!$A$1:$G$30</definedName>
    <definedName name="_xlnm.Print_Area" localSheetId="52">'Tabella 6.4'!$A$1:$J$58</definedName>
    <definedName name="_xlnm.Print_Area" localSheetId="53">'Tabella 6.5'!$A$1:$J$24</definedName>
    <definedName name="svdgdzrgsrt" localSheetId="23">#REF!</definedName>
    <definedName name="svdgdzrgsrt" localSheetId="30">#REF!</definedName>
    <definedName name="svdgdzrgsrt" localSheetId="38">#REF!</definedName>
    <definedName name="svdgdzrgsrt" localSheetId="48">#REF!</definedName>
    <definedName name="svdgdzrgsrt" localSheetId="54">#REF!</definedName>
    <definedName name="svdgdzrgsrt" localSheetId="8">#REF!</definedName>
    <definedName name="svdgdzrgsrt" localSheetId="41">#REF!</definedName>
    <definedName name="svdgdzrgsrt">#REF!</definedName>
    <definedName name="test" localSheetId="15">#REF!</definedName>
    <definedName name="test" localSheetId="23">#REF!</definedName>
    <definedName name="test" localSheetId="30">#REF!</definedName>
    <definedName name="test" localSheetId="38">#REF!</definedName>
    <definedName name="test" localSheetId="48">#REF!</definedName>
    <definedName name="test" localSheetId="54">#REF!</definedName>
    <definedName name="test" localSheetId="8">#REF!</definedName>
    <definedName name="test" localSheetId="19">#REF!</definedName>
    <definedName name="test" localSheetId="41">#REF!</definedName>
    <definedName name="test" localSheetId="49">#REF!</definedName>
    <definedName name="test" localSheetId="50">#REF!</definedName>
    <definedName name="test" localSheetId="51">#REF!</definedName>
    <definedName name="test" localSheetId="52">#REF!</definedName>
    <definedName name="test" localSheetId="53">#REF!</definedName>
    <definedName name="test">#REF!</definedName>
    <definedName name="TEST1" localSheetId="15">#REF!</definedName>
    <definedName name="TEST1" localSheetId="23">#REF!</definedName>
    <definedName name="TEST1" localSheetId="30">#REF!</definedName>
    <definedName name="TEST1" localSheetId="38">#REF!</definedName>
    <definedName name="TEST1" localSheetId="48">#REF!</definedName>
    <definedName name="TEST1" localSheetId="54">#REF!</definedName>
    <definedName name="TEST1" localSheetId="8">#REF!</definedName>
    <definedName name="TEST1" localSheetId="19">#REF!</definedName>
    <definedName name="TEST1" localSheetId="41">#REF!</definedName>
    <definedName name="TEST1">#REF!</definedName>
  </definedNames>
  <calcPr calcId="145621"/>
</workbook>
</file>

<file path=xl/calcChain.xml><?xml version="1.0" encoding="utf-8"?>
<calcChain xmlns="http://schemas.openxmlformats.org/spreadsheetml/2006/main">
  <c r="A14" i="65" l="1"/>
  <c r="A13" i="65"/>
  <c r="A11" i="65" l="1"/>
  <c r="A10" i="65"/>
  <c r="A9" i="65"/>
  <c r="A8" i="65"/>
  <c r="A7" i="65"/>
  <c r="A6" i="65"/>
  <c r="A5" i="65"/>
  <c r="A4" i="65"/>
  <c r="L13" i="8"/>
  <c r="A29" i="65" l="1"/>
  <c r="A28" i="65"/>
  <c r="A27" i="65"/>
  <c r="A26" i="65" l="1"/>
  <c r="A47" i="65" l="1"/>
  <c r="A46" i="65"/>
  <c r="A45" i="65"/>
  <c r="A44" i="65"/>
  <c r="A43" i="65"/>
  <c r="A42" i="65"/>
  <c r="A41" i="65"/>
  <c r="A40" i="65"/>
  <c r="A39" i="65"/>
  <c r="A37" i="65"/>
  <c r="A36" i="65"/>
  <c r="A35" i="65"/>
  <c r="A34" i="65"/>
  <c r="A33" i="65"/>
  <c r="A32" i="65"/>
  <c r="A31" i="65"/>
  <c r="A52" i="65"/>
  <c r="A51" i="65"/>
  <c r="A50" i="65"/>
  <c r="A49" i="65"/>
  <c r="A25" i="65"/>
  <c r="A24" i="65"/>
  <c r="A22" i="65"/>
  <c r="A21" i="65"/>
  <c r="A20" i="65"/>
  <c r="A19" i="65"/>
  <c r="A18" i="65"/>
  <c r="A17" i="65"/>
  <c r="A16" i="65"/>
  <c r="A59" i="65" l="1"/>
  <c r="A58" i="65"/>
  <c r="A57" i="65"/>
  <c r="A56" i="65"/>
  <c r="A55" i="65"/>
  <c r="A54" i="65"/>
  <c r="A12" i="65"/>
  <c r="A3" i="65"/>
</calcChain>
</file>

<file path=xl/sharedStrings.xml><?xml version="1.0" encoding="utf-8"?>
<sst xmlns="http://schemas.openxmlformats.org/spreadsheetml/2006/main" count="1618" uniqueCount="359">
  <si>
    <t>TRIMESTRE</t>
  </si>
  <si>
    <t>Rapporti di lavoro attivati</t>
  </si>
  <si>
    <t>Lavoratori  attivati</t>
  </si>
  <si>
    <t>I trim</t>
  </si>
  <si>
    <t>II trim</t>
  </si>
  <si>
    <t>III trim</t>
  </si>
  <si>
    <t>IV trim</t>
  </si>
  <si>
    <t>Rapporti di lavoro cessati</t>
  </si>
  <si>
    <t>Lavoratori  cessati</t>
  </si>
  <si>
    <t>Valori assoluti</t>
  </si>
  <si>
    <t>Var. rispetto allo stesso trimestre dell'anno precedente</t>
  </si>
  <si>
    <t>assolute</t>
  </si>
  <si>
    <t>percentuali</t>
  </si>
  <si>
    <t>Maschi</t>
  </si>
  <si>
    <t>Femmine</t>
  </si>
  <si>
    <t>Fonte: Ministero del Lavoro e delle Politiche Sociali - Sistema Informativo Statistico delle Comunicazioni Obbligatorie</t>
  </si>
  <si>
    <t>Composizione percentuale</t>
  </si>
  <si>
    <t>Nord</t>
  </si>
  <si>
    <t>Centro</t>
  </si>
  <si>
    <t>Mezzogiorno</t>
  </si>
  <si>
    <t>Totale</t>
  </si>
  <si>
    <t xml:space="preserve">(a) Si intende la ripartizione geografica della sede in cui si svolge l'attività lavorativa  </t>
  </si>
  <si>
    <t>TIPOLOGIA DI CONTRATTO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</si>
  <si>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</si>
  <si>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</si>
  <si>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</si>
  <si>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</si>
  <si>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Altro (a)</t>
  </si>
  <si>
    <t xml:space="preserve">Totale </t>
  </si>
  <si>
    <t>Var. % rispetto allo stesso trimestre dell’anno precedente</t>
  </si>
  <si>
    <t>Numero medio attivazioni per lavoratore</t>
  </si>
  <si>
    <t>Maschi e Femmine</t>
  </si>
  <si>
    <t xml:space="preserve">Valori assoluti </t>
  </si>
  <si>
    <t>Numero medio cessazioni per lavoratore</t>
  </si>
  <si>
    <t>MOTIVI DI CESSAZIONE</t>
  </si>
  <si>
    <t>Cessazione richiesta dal lavoratore</t>
  </si>
  <si>
    <t>Cessazione promossa dal datore di lavoro</t>
  </si>
  <si>
    <t>Cessazione al Termine</t>
  </si>
  <si>
    <t xml:space="preserve">Altre cause  (c ) </t>
  </si>
  <si>
    <t>di cui:</t>
  </si>
  <si>
    <t>Cessazione attività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</si>
  <si>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</si>
  <si>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</si>
  <si>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</si>
  <si>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</si>
  <si>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</si>
  <si>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</si>
  <si>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</si>
  <si>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</si>
  <si>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</si>
  <si>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</si>
  <si>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</si>
  <si>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</si>
  <si>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</si>
  <si>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</si>
  <si>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</si>
  <si>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</si>
  <si>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</si>
  <si>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</si>
  <si>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</si>
  <si>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</si>
  <si>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</si>
  <si>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>- di cui Istruzione</t>
  </si>
  <si>
    <t xml:space="preserve"> Tempo Determinato </t>
  </si>
  <si>
    <t xml:space="preserve"> Apprendistato </t>
  </si>
  <si>
    <t xml:space="preserve"> Contratti di Collaborazione 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</si>
  <si>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</si>
  <si>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</si>
  <si>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</si>
  <si>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</si>
  <si>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</si>
  <si>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</si>
  <si>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</si>
  <si>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</si>
  <si>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</si>
  <si>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</si>
  <si>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</si>
  <si>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</si>
  <si>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</si>
  <si>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</si>
  <si>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</si>
  <si>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</si>
  <si>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</si>
  <si>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</si>
  <si>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</si>
  <si>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</si>
  <si>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</si>
  <si>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</si>
  <si>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</si>
  <si>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</si>
  <si>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Collaboratori domestici e professioni assimilate</t>
  </si>
  <si>
    <t>Addetti agli affari generali</t>
  </si>
  <si>
    <t>CLASSE DI ETA'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</si>
  <si>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</si>
  <si>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</si>
  <si>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</si>
  <si>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</si>
  <si>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</si>
  <si>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</si>
  <si>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</si>
  <si>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</si>
  <si>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</si>
  <si>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</si>
  <si>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</si>
  <si>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>CLASSE D’ETA’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</si>
  <si>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</si>
  <si>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</si>
  <si>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</si>
  <si>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</si>
  <si>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</si>
  <si>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</si>
  <si>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2-3 giorni</t>
  </si>
  <si>
    <t>4-30 giorni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</si>
  <si>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</si>
  <si>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</si>
  <si>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</si>
  <si>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</si>
  <si>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</si>
  <si>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</si>
  <si>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</si>
  <si>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</si>
  <si>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</si>
  <si>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Rapporti di lavoro cessati (B)</t>
  </si>
  <si>
    <t>Numero medio cessazioni per lavoratore (B/A)</t>
  </si>
  <si>
    <t>CLASSE DI ETA’</t>
  </si>
  <si>
    <t>1 giorno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</si>
  <si>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</si>
  <si>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</si>
  <si>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</si>
  <si>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</si>
  <si>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</si>
  <si>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</si>
  <si>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</si>
  <si>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</si>
  <si>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</si>
  <si>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</si>
  <si>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</si>
  <si>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</si>
  <si>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</si>
  <si>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</si>
  <si>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</si>
  <si>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</si>
  <si>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</si>
  <si>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</si>
  <si>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</si>
  <si>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</si>
  <si>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</si>
  <si>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</si>
  <si>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</si>
  <si>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</si>
  <si>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</si>
  <si>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</si>
  <si>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</si>
  <si>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</si>
  <si>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</si>
  <si>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</si>
  <si>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</si>
  <si>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</si>
  <si>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</si>
  <si>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</si>
  <si>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Cessazione richiesta  dal lavoratore</t>
  </si>
  <si>
    <t>Altre cause (d)</t>
  </si>
  <si>
    <t>Licenz. (b)</t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</si>
  <si>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</si>
  <si>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</si>
  <si>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</si>
  <si>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</si>
  <si>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</si>
  <si>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</si>
  <si>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</si>
  <si>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</si>
  <si>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</si>
  <si>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</si>
  <si>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</si>
  <si>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</si>
  <si>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</si>
  <si>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</si>
  <si>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</si>
  <si>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</si>
  <si>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Totale (b)              (=100%)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</si>
  <si>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</si>
  <si>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</si>
  <si>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</si>
  <si>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</si>
  <si>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</si>
  <si>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</si>
  <si>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</si>
  <si>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</si>
  <si>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</si>
  <si>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</si>
  <si>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</si>
  <si>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</si>
  <si>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</si>
  <si>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</si>
  <si>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</si>
  <si>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</si>
  <si>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</si>
  <si>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</si>
  <si>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</si>
  <si>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</si>
  <si>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</si>
  <si>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Addetti alla gestione dei magazzini e e professioni assimilate</t>
  </si>
  <si>
    <t>Personale non qualificato addetto all'imballaggio e al magazzino</t>
  </si>
  <si>
    <t>Personale non qualificato delle attività industriali e professioni assimilate</t>
  </si>
  <si>
    <t>Personale non qualificato addetto ai servizi di pulizia di uffici ed esercizi commerciali</t>
  </si>
  <si>
    <t>Addetti a funzioni di segreteria</t>
  </si>
  <si>
    <t>Operai addetti ai servizi di igiene e pulizia</t>
  </si>
  <si>
    <t>Baristi e professioni assimilate</t>
  </si>
  <si>
    <t>Professioni qualificate nei servizi sanitari e sociali</t>
  </si>
  <si>
    <t>Professioni sanitarie infermieristiche ed ostetriche</t>
  </si>
  <si>
    <t>Fino a 24</t>
  </si>
  <si>
    <t>Da 35 a 44</t>
  </si>
  <si>
    <t>Da 45 a 54</t>
  </si>
  <si>
    <t>Da 55 a 64</t>
  </si>
  <si>
    <t>Oltre 65</t>
  </si>
  <si>
    <t xml:space="preserve">Variazione tendenziale % </t>
  </si>
  <si>
    <t>Variazione tendenziale %</t>
  </si>
  <si>
    <t>Lavoratori cessati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</si>
  <si>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</si>
  <si>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-</t>
  </si>
  <si>
    <t>GENERE</t>
  </si>
  <si>
    <t>Da 25 a 29</t>
  </si>
  <si>
    <t>Da 30 a 34</t>
  </si>
  <si>
    <t>MOTIVO CESSAZIONE</t>
  </si>
  <si>
    <t>Altre cause</t>
  </si>
  <si>
    <t xml:space="preserve">SETTORE DI ATTIVITA' </t>
  </si>
  <si>
    <t>ECONOMICA</t>
  </si>
  <si>
    <t>Industria</t>
  </si>
  <si>
    <t>Servizi</t>
  </si>
  <si>
    <t>Altri servizi pubb., soc. e personali</t>
  </si>
  <si>
    <t>Attività svolte da famiglie e conv.</t>
  </si>
  <si>
    <t>Trasporti, Comun., Attività  finanz.</t>
  </si>
  <si>
    <t xml:space="preserve">CAPITOLO 1. La dinamica trimestrale dei rapporti di lavoro </t>
  </si>
  <si>
    <t>CAPITOLO 2.  I rapporti di lavoro attivati</t>
  </si>
  <si>
    <t>CAPITOLO 3. Le trasformazioni di rapporti di lavoro a tempo determinato in contratti a tempo indeterminato</t>
  </si>
  <si>
    <t>CAPITOLO 5. L'analisi regionale</t>
  </si>
  <si>
    <t>CAPITOLO 4. I rapporti di lavoro cessati</t>
  </si>
  <si>
    <t xml:space="preserve">CAPITOLO 6. Le esperienze di lavoro: i tirocini extracurriculari </t>
  </si>
  <si>
    <t>CAPITOLO 7. I rapporti di lavoro in somministrazione</t>
  </si>
  <si>
    <t xml:space="preserve"> (a) In ciascun trimestre i lavoratori interessati da più di una cessazione sono considerati una sola volta</t>
  </si>
  <si>
    <t>* La somma dei valori potrebbe essere superiore a 100 poiché uno stesso lavoratore nel periodo considerato può essere stato coinvolto da più rapporti di lavoro.</t>
  </si>
  <si>
    <t>Tabella 1.1 – Rapporti di lavoro attivati e lavoratori interessati da almeno un‘attivazione (valori assoluti e variazione tendenziale percentuale). I trimestre 2014 – IV trimestre 2016</t>
  </si>
  <si>
    <t xml:space="preserve">Tempo Indeterm. (a) </t>
  </si>
  <si>
    <t>(b)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</si>
  <si>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(a) Al netto delle Trasformazioni</t>
  </si>
  <si>
    <t>Tabella 2.1  – Rapporti di lavoro attivati per ripartizione geografica (a) e genere del lavoratore interessato (valori assoluti, composizioni percentuali e variazioni percentuali). Anni 2014, 2015 e 2016.</t>
  </si>
  <si>
    <t>Tabella 2.2 - Rapporti di lavoro attivati per genere del lavoratore interessato e settore di attività economica  (variazioni percentuali). Anni 2014, 2015 e 2016.</t>
  </si>
  <si>
    <t>Tabella 2.2 bis - Rapporti di lavoro attivati per genere del lavoratore interessato e settore di attività economica  (valori assoluti, composizioni percentuali e variazioni percentuali). Anni 2014, 2015 e 2016.</t>
  </si>
  <si>
    <t>Tabella 2.3 – Rapporti di lavoro attivati per tipologia di contratto e genere del lavoratore interessato (valori assoluti, composizioni percentuali e variazioni percentuali). Anni 2014, 2015 e 2016.</t>
  </si>
  <si>
    <t xml:space="preserve"> Tempo Indeterminato (a)</t>
  </si>
  <si>
    <t xml:space="preserve"> Altro (b)</t>
  </si>
  <si>
    <t>(b) La tipologia contrattuale "Altro" include: contratto di formazione lavoro (solo P.A.); contratto di inserimento lavorativo; contratto di agenzia a tempo determinato e indeterminato; lavoro autonomo nello spettacolo.</t>
  </si>
  <si>
    <t>Tabella 2.3 bis – Rapporti di lavoro attivati per tipologia di contratto e genere del lavoratore interessato (valori assoluti, composizioni percentuali e variazioni percentuali). Anni 2014, 2015 e 2016.</t>
  </si>
  <si>
    <t>Tabella 2.4 - Rapporti di lavoro attivati per qualifica professionale (prime dieci posizioni per numerosità) tipologia di contratto e genere del lavoratore interessato  (composizione percentuale e valori assoluti). Anno 2016</t>
  </si>
  <si>
    <t>Tempo Indeterminato (a)</t>
  </si>
  <si>
    <t>(b)</t>
  </si>
  <si>
    <t>Operatori di apparecchi per la ripresa e la produzione audio-video</t>
  </si>
  <si>
    <t>Professori di scuola secondaria superiore</t>
  </si>
  <si>
    <t>Tabella 2.5 – Rapporti di lavoro attivati, lavoratori interessati da almeno un’attivazione di rapporto di lavoro (a), numero medio di attivazioni per lavoratore per classe di età e genere del lavoratore interessato (valori assoluti). Anni 2014, 2015 e 2016.</t>
  </si>
  <si>
    <t>Lavoratori attivati (b) (A)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</si>
  <si>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</si>
  <si>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essere.</t>
  </si>
  <si>
    <t>Tabella 2.6 – Lavoratori interessati da almeno un’attivazione per classe d’età, tipologia di contratto e genere (composizione percentuale*). Anno 2016</t>
  </si>
  <si>
    <t>Tabella 2.7 – Variazione percentuale rispetto all’anno precedente dei lavoratori interessati da almeno una attivazione di rapporto di lavoro per classe di età e genere. Anni 2014, 2015 e 2016.</t>
  </si>
  <si>
    <t>Tabella 3.1 - Rapporti di lavoro a tempo determinato trasformati a tempo indeterminato per Regione (a). Valori assoluti e percentuali. Anni 2014, 2015 e 2016.</t>
  </si>
  <si>
    <t>Tabella 3.2 - Rapporti di lavoro a tempo determinato trasformati a tempo indeterminato per settore di attività economica. Valori assoluti e percentuali. Anni 2014, 2015 e 2016.</t>
  </si>
  <si>
    <t>Tabella 3.3 - Rapporti di lavoro a tempo determinato trasformati a tempo indeterminato per qualifica professionale del lavoratore coinvolto. Valori assoluti e percentuali. Anno 2016</t>
  </si>
  <si>
    <t>Tabella 4.1 – Rapporti di lavoro cessati per ripartizione geografica (a) e genere del lavoratore interessato (valori assoluti, composizioni percentuali e variazioni percentuali). Anni 2014, 2015 e 2016.</t>
  </si>
  <si>
    <t>Tabella 4.2 – Rapporti di lavoro cessati per settore di attività economica (valori assoluti, composizioni percentuali e variazioni percentuali). Anni 2014, 2015 e 2016</t>
  </si>
  <si>
    <t>Tabella 4.2 bis– Rapporti di lavoro cessati per genere e settore di attività economica (valori assoluti, composizioni percentuali e variazioni percentuali). Anni 2014, 2015 e 2016</t>
  </si>
  <si>
    <t>Tabella 4.3 – Rapporti di lavoro cessati per tipologia di contratto e genere (valori assoluti, composizioni percentuali e variazioni percentuali). Anni 2014, 2015 e 2016.</t>
  </si>
  <si>
    <t>Tabella 4.3 bis– Rapporti di lavoro cessati per tipologia di contratto e genere (valori assoluti, composizioni percentuali e variazioni percentuali). Anni 2014, 2015 e 2016.</t>
  </si>
  <si>
    <t>Tabella 4.4 – Rapporti di lavoro cessati per durata effettiva del rapporto di lavoro (valori assoluti, composizioni percentuali e variazioni percentuali). Anni 2014, 2015 e 2016.</t>
  </si>
  <si>
    <t>DURATA EFFETTIVA DEL RAPPORTO DI LAVORO (GIORNI)</t>
  </si>
  <si>
    <t>Fino a 30</t>
  </si>
  <si>
    <t>1</t>
  </si>
  <si>
    <t>2-3</t>
  </si>
  <si>
    <t>4-30</t>
  </si>
  <si>
    <t>31-90</t>
  </si>
  <si>
    <t>91-365</t>
  </si>
  <si>
    <t>366 e oltre</t>
  </si>
  <si>
    <t>Tabella 4.5 – Rapporti di lavoro cessati per motivo di cessazione (valori assoluti, composizioni percentuali e variazioni percentuali). Anni 2014, 2015 e 2016.</t>
  </si>
  <si>
    <t>Tabella 4.6 – Lavoratori interessati da almeno una cessazione di rapporto di lavoro (a), rapporti di lavoro cessati e numero medio di cessazioni per lavoratore, per classe di età e genere (valori assoluti). Anni 2014, 2015 e 2016.</t>
  </si>
  <si>
    <t>Lavoratori cessati (b) (A)</t>
  </si>
  <si>
    <t>(a) In questa elaborazione sono conteggiati una sola volta i lavoratori coinvolti da più di una cessazione nel corso del periodo considerato.</t>
  </si>
  <si>
    <t>Tabella 4.7 – Variazione percentuale rispetto all’anno precedente dei lavoratori interessati da almeno una cessazione di rapporto di lavoro per classe di età e genere. Anni 2014, 2015 e 2016.</t>
  </si>
  <si>
    <t>Tabella 5.2 – Rapporti di lavoro cessati per Regione (a) e durata effettiva del rapporto di lavoro (composizione percentuale e valori assoluti). Anno 2016</t>
  </si>
  <si>
    <t>Fino a 30 giorni</t>
  </si>
  <si>
    <t>31-90 giorni</t>
  </si>
  <si>
    <t>91-365 giorni</t>
  </si>
  <si>
    <t>366 e oltre giorni</t>
  </si>
  <si>
    <t>Tabella 5.4 – Rapporti di lavoro cessati per Regione (a) e motivo di cessazione (composizione percentuale e valori assoluti). Anno 2016</t>
  </si>
  <si>
    <t>Tabella 5.6 – Lavoratori interessati da almeno un rapporto di lavoro attivato per Regione (a) e settore di attività economica (composizioni percentuali e valori assoluti). Anno 2016</t>
  </si>
  <si>
    <t>Tabella 5.7 – Numero medio di rapporti di lavoro attivati per lavoratore, Regione (a) e settore di attività economica (valori assoluti). Anno 2016</t>
  </si>
  <si>
    <t>Tabella 5.8 – Lavoratori interessati da almeno un rapporto di lavoro cessato per Regione (a) e settore di attività economica (composizioni percentuali e valori assoluti). Anno 2016</t>
  </si>
  <si>
    <t>Tabella 5.9 – Numero medio di rapporti di lavoro cessati per lavoratore, Regione (a) e settore di attività economica (valori assoluti). Anno 2016</t>
  </si>
  <si>
    <t>Tabella 6.4 - Tirocini extracurriculari attivati per genere del lavoratore interessato e settore di attività economica  (variazioni percentuali). Anni 2014, 2015 e 2016.</t>
  </si>
  <si>
    <t>Tabella 6.4bis - Tirocini extracurriculari attivati per genere del lavoratore interessato e settore di attività economica  (valori assoluti, composizioni percentuali e variazioni percentuali). Anni 2014, 2015 e 2016.</t>
  </si>
  <si>
    <t>Rapporto annuale sulle Comunicazioni Obbligatorie 2016</t>
  </si>
  <si>
    <t>Tabella 6.1 – Tirocini extracurriculari attivati e individui interessati da almeno un tirocinio (valori assoluti). I trimestre 2014 – IV trimestre 2016</t>
  </si>
  <si>
    <t>Tirocini attivati</t>
  </si>
  <si>
    <t>Tirocinanti attivati</t>
  </si>
  <si>
    <t>Tabella 6.2  – Tirocini extracurriculari attivati per ripartizione geografica (a) e genere dell'individuo interessato (valori assoluti, composizioni percentuali e variazioni percentuali). Anni 2014, 2015 e 2016.</t>
  </si>
  <si>
    <t>(a) Si intende la ripartizione geografica della sede in cui si svolge il tirocinio.</t>
  </si>
  <si>
    <t>(b) Comprende i tirocini la cui sede è situata al di fuori del territorio italiano, in Comuni di recente istituzione o non è specificata.</t>
  </si>
  <si>
    <t>(a) Si intende la Regione della sede in cui si svolge il tirocinio.</t>
  </si>
  <si>
    <t>Tirocinanti attivati (A)</t>
  </si>
  <si>
    <t>Numero medio attivazioni per tirocinante (B/A)</t>
  </si>
  <si>
    <t>Tirocini attivati (B)</t>
  </si>
  <si>
    <t>(a) In questa elaborazione sono conteggiati una sola volta gli individui coinvolti da più di un tirocinio attivato nel corso del periodo considerato.</t>
  </si>
  <si>
    <t>Tabella 3.4 - Durata del contratto prima della trasformazione. Valori assoluti e percentuali. Anni 2014, 2015 e 2016</t>
  </si>
  <si>
    <t>FASCE DURATA PRIMA DELLA TRASFORMAZIONE (GIORNI)</t>
  </si>
  <si>
    <t>Tabella 3.5 - Contratti di lavoro trasformati e cessati per anno di trasformazione e anno di cessazione. Valori assoluti e composizione sul totale. Anni 2014, 2015 e 2016</t>
  </si>
  <si>
    <t>ANNO TRASFORMAZIONE</t>
  </si>
  <si>
    <t>ANNO CESSAZIONE</t>
  </si>
  <si>
    <t>Composizione percentuale su totale</t>
  </si>
  <si>
    <t>Tabella 3.6 - Lavoratori interessati da trasformazioni da tempo determinato a tempo indeterminato per genere e classe di età. Valori assoluti, composizioni e variazioni percentuali. Anni 2014, 2015 e 2016.</t>
  </si>
  <si>
    <t>Da 25 a 34</t>
  </si>
  <si>
    <t>Maschi Totale</t>
  </si>
  <si>
    <t>Femmine Totale</t>
  </si>
  <si>
    <t>Variazione tendenziale - Valori assoluti</t>
  </si>
  <si>
    <t>Variazione tendenziale - Valori percentuali</t>
  </si>
  <si>
    <t>Tabella 1.8 - Rapporti di lavoro cessati per genere del lavoratore interessato (valori assoluti e variazioni percentuali ). I trimestre 2014 – IV trimestre 2016</t>
  </si>
  <si>
    <t>Tabella 1.9  – Rapporti di lavoro cessati per ripartizione geografica (a) (valori assoluti, composizioni percentuali e variazioni assolute e percentuali). I trimestre 2014 – IV trimestre 2016</t>
  </si>
  <si>
    <t>Tabella 1.10  – Rapporti di lavoro cessati per tipologia di contratto (valori assoluti e composizioni percentuali). I trimestre 2014 – IV trimestre 2016</t>
  </si>
  <si>
    <t>Tabella 1.7  - Lavoratori interessati da almeno una attivazione (a) e numero medio di attivazioni  per genere (valori assoluti e variazioni percentuali). I trimestre 2014 – IV trimestre 2016</t>
  </si>
  <si>
    <t>Tabella 1.2 – Rapporti di lavoro cessati e lavoratori interessati da almeno una cessazione  (valori assoluti e variazione tendenziale percentuale). I trimestre 2014 – IV trimestre 2016</t>
  </si>
  <si>
    <t>Tabella 1.3 – Rapporti di lavoro attivati per genere del lavoratore interessato (valori assoluti e variazioni assolute e percentuali). I trimestre 2014 – IV trimestre 2016</t>
  </si>
  <si>
    <t>Tabella 1.4  – Rapporti di lavoro attivati per ripartizione geografica (a) (valori assoluti, composizioni percentuali e variazioni assolute e percentuali). I trimestre 2014 – IV trimestre 2016</t>
  </si>
  <si>
    <t>Tabella 1.5 – Rapporti di lavoro attivati per tipologia di contratto (valori assoluti, composizioni percentuali e variazioni assolute e  percentuali). I trimestre 2014 – IV trimestre 2016</t>
  </si>
  <si>
    <t>Lavoro autonomo nello spettacolo</t>
  </si>
  <si>
    <t>Lavoro intermittente (tempo determ.)</t>
  </si>
  <si>
    <t>Lavoro intermittente (tempo indet.)</t>
  </si>
  <si>
    <t>Tabella 1.6  - Rapporti di lavoro a tempo determinato trasformati a tempo indeterminato per genere (valori assoluti, variazioni assolute e percentuali). I trimestre 2014 – IV trimestre 2016</t>
  </si>
  <si>
    <t>Tabella 1.12  - Lavoratori interessati da almeno una cessazione di rapporto di lavoro (a) e  numero medio di cessazioni per genere  (valori assoluti e variazioni percentuali). I trimestre 2014 – IV trimestre 2016</t>
  </si>
  <si>
    <t>Tabella 1.11 – Rapporti di lavoro cessati per motivo di cessazione (valori assoluti). I trimestre 2014 – IV trimestre 2016</t>
  </si>
  <si>
    <t>variazione percentuale</t>
  </si>
  <si>
    <t>valori assoluti</t>
  </si>
  <si>
    <t>Tabella 5.5 - Rapporti di lavoro cessati per Regione (a) e motivo di cessazione (variazione percentuale rispetto all’anno precedente e valori assoluti). Anni 2014, 2015 e 2016.</t>
  </si>
  <si>
    <t>Tabella 5.3 – Rapporti di lavoro cessati per Regione (a) e classe di durata effettiva (variazione percentuale rispetto all'anno precedente e valori assoluti).  Anni 2014, 2015 e 2016.</t>
  </si>
  <si>
    <t>Tabella 5.1 - Rapporti di lavoro attivati rispetto all'anno precedente per Regione (a) e settore di attività economica (variazione percentuale rispetto all'anno precedente  e valori assoluti). Anni 2014, 2015 e 2016.</t>
  </si>
  <si>
    <t>SETTORE DI ATTIVIA19:J27</t>
  </si>
  <si>
    <t>INDICE DELLE TABELLE:</t>
  </si>
  <si>
    <t xml:space="preserve">Capitolo 1                                                                                      La dinamica trimestrale dei rapporti di lavoro </t>
  </si>
  <si>
    <t xml:space="preserve"> (a) In ciascun trimestre i lavoratori interessati da più di una attivazione sono considerati una sola volta.</t>
  </si>
  <si>
    <t>Capitolo 2                                                                                      I rapporti di lavoro attivati</t>
  </si>
  <si>
    <t xml:space="preserve">Capitolo 3                                                                                      Le trasformazioni di rapporti di lavoro a tempo determinato in contratti
a tempo indeterminato
</t>
  </si>
  <si>
    <t xml:space="preserve">Capitolo 4                                                                                      I rapporti di lavoro cessati
</t>
  </si>
  <si>
    <t xml:space="preserve">Capitolo 5                                                                                      L'analisi regionale
</t>
  </si>
  <si>
    <t xml:space="preserve">Capitolo 6                                                                                      Le esperienze di lavoro: i tirocini extracurriculari 
</t>
  </si>
  <si>
    <t xml:space="preserve">Capitolo 7                                                                                      I rapporti di lavoro in somministrazione
</t>
  </si>
  <si>
    <t>Tabella 6.3 –  Attivazioni di tirocini extracurriculari per Regione(a) (valori assoluti e variazioni percentuali).  Anni 2014, 2015 e 2016</t>
  </si>
  <si>
    <t>Tabella 6.5 – Tirocini extracurriculari attivati, individui interessati da almeno un tirocinio (a), numero medio di tirocini attivati per classe di età e genere dell'individuo interessato (valori assoluti). Anni 2014, 2015 e 2016</t>
  </si>
  <si>
    <t>Tabella 7.1 – Rapporti di lavoro in somministrazione attivati per genere del lavoratore interessato (valori assoluti, composizioni percentuali e variazioni percentuali).  Anni 2014, 2015 e 2016</t>
  </si>
  <si>
    <t>Tabella 7.2 – Rapporti di lavoro in somministrazione attivati per classe di età (valori assoluti, composizioni percentuali e variazioni percentuali). Anni 2014, 2015 e 2016</t>
  </si>
  <si>
    <t>Tabella 7.3 - Rapporti di lavoro in somministrazione cessati per motivo di cessazione (valori assoluti, composizioni percentuali e variazioni percentuali). Anni 2014, 2015 e 2016</t>
  </si>
  <si>
    <t>Tabella 7.4 – Rapporti di lavoro in somministrazione cessati per classe di durata effettiva (valori assoluti, composizioni percentuali e variazioni percentuali). Anni 2014, 2015 e 2016</t>
  </si>
  <si>
    <t>Tabella 7.5 – Missioni attivate di rapporti di lavoro in somministrazione per settore di attività economica (valori assoluti, composizioni percentuali e variazioni percentuali). Anni 2014, 2015 e 2016</t>
  </si>
  <si>
    <t>Tabella 7.6 – Missioni cessate di rapporti di lavoro in somministrazione per settore di attività economica (valori assoluti, composizioni percentuali e variazioni percentuali). Anni 2014, 2015 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</si>
</sst>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#,##0.0_ ;\-#,##0.0\ "/>
    <numFmt numFmtId="170" formatCode="#,##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36"/>
      <color theme="1"/>
      <name val="Arial Narrow"/>
      <family val="2"/>
    </font>
    <font>
      <i/>
      <sz val="8"/>
      <name val="Arial Narrow"/>
      <family val="2"/>
    </font>
    <font>
      <sz val="9"/>
      <color rgb="FFC00000"/>
      <name val="Arial Narrow"/>
      <family val="2"/>
    </font>
    <font>
      <b/>
      <sz val="11"/>
      <color rgb="FFC00000"/>
      <name val="Arial Narrow"/>
      <family val="2"/>
    </font>
    <font>
      <b/>
      <sz val="12"/>
      <color rgb="FFC00000"/>
      <name val="Arial Narrow"/>
      <family val="2"/>
    </font>
    <font>
      <b/>
      <sz val="14"/>
      <color rgb="FFC00000"/>
      <name val="Arial Narrow"/>
      <family val="2"/>
    </font>
    <font>
      <b/>
      <sz val="10"/>
      <color rgb="FFC00000"/>
      <name val="Arial Narrow"/>
      <family val="2"/>
    </font>
    <font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  <xf numFmtId="0" fontId="1" fillId="0" borderId="0"/>
    <xf numFmtId="9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6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165" fontId="3" fillId="0" borderId="0" xfId="2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wrapText="1"/>
    </xf>
    <xf numFmtId="3" fontId="9" fillId="3" borderId="0" xfId="0" applyNumberFormat="1" applyFont="1" applyFill="1" applyBorder="1" applyAlignment="1">
      <alignment horizontal="right"/>
    </xf>
    <xf numFmtId="0" fontId="9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wrapText="1"/>
    </xf>
    <xf numFmtId="3" fontId="7" fillId="3" borderId="0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164" fontId="7" fillId="3" borderId="2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vertical="center"/>
    </xf>
    <xf numFmtId="2" fontId="9" fillId="3" borderId="0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vertical="center"/>
    </xf>
    <xf numFmtId="2" fontId="9" fillId="3" borderId="2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/>
    </xf>
    <xf numFmtId="164" fontId="10" fillId="2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Border="1"/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/>
    <xf numFmtId="0" fontId="7" fillId="2" borderId="0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17" fillId="2" borderId="0" xfId="0" applyFont="1" applyFill="1" applyBorder="1"/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3" fillId="2" borderId="0" xfId="0" applyFont="1" applyFill="1"/>
    <xf numFmtId="0" fontId="3" fillId="2" borderId="0" xfId="0" applyFont="1" applyFill="1" applyBorder="1"/>
    <xf numFmtId="0" fontId="20" fillId="2" borderId="0" xfId="0" applyFont="1" applyFill="1" applyBorder="1" applyAlignment="1">
      <alignment vertical="center"/>
    </xf>
    <xf numFmtId="164" fontId="20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20" fillId="2" borderId="0" xfId="0" applyFont="1" applyFill="1" applyBorder="1" applyAlignment="1">
      <alignment vertical="center" wrapText="1"/>
    </xf>
    <xf numFmtId="0" fontId="0" fillId="0" borderId="0" xfId="0" applyFont="1" applyBorder="1"/>
    <xf numFmtId="0" fontId="21" fillId="2" borderId="0" xfId="0" applyFont="1" applyFill="1" applyBorder="1" applyAlignment="1">
      <alignment horizontal="left" vertical="center"/>
    </xf>
    <xf numFmtId="164" fontId="21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/>
    <xf numFmtId="0" fontId="23" fillId="0" borderId="0" xfId="0" applyFont="1" applyBorder="1"/>
    <xf numFmtId="0" fontId="22" fillId="2" borderId="0" xfId="0" applyFont="1" applyFill="1" applyBorder="1"/>
    <xf numFmtId="0" fontId="19" fillId="2" borderId="2" xfId="0" applyFont="1" applyFill="1" applyBorder="1" applyAlignment="1">
      <alignment vertical="center"/>
    </xf>
    <xf numFmtId="164" fontId="19" fillId="2" borderId="2" xfId="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vertical="center" wrapText="1"/>
    </xf>
    <xf numFmtId="166" fontId="9" fillId="2" borderId="0" xfId="1" applyNumberFormat="1" applyFont="1" applyFill="1" applyBorder="1" applyAlignment="1"/>
    <xf numFmtId="164" fontId="4" fillId="2" borderId="0" xfId="0" applyNumberFormat="1" applyFont="1" applyFill="1"/>
    <xf numFmtId="167" fontId="9" fillId="2" borderId="0" xfId="0" applyNumberFormat="1" applyFont="1" applyFill="1" applyBorder="1" applyAlignment="1"/>
    <xf numFmtId="0" fontId="9" fillId="2" borderId="0" xfId="0" applyFont="1" applyFill="1" applyBorder="1" applyAlignment="1">
      <alignment horizontal="left" vertical="center" wrapText="1"/>
    </xf>
    <xf numFmtId="166" fontId="10" fillId="0" borderId="0" xfId="3" quotePrefix="1" applyNumberFormat="1" applyFont="1" applyFill="1" applyAlignment="1">
      <alignment horizontal="left" wrapText="1" indent="1"/>
    </xf>
    <xf numFmtId="166" fontId="10" fillId="0" borderId="0" xfId="1" applyNumberFormat="1" applyFont="1" applyFill="1" applyBorder="1" applyAlignment="1"/>
    <xf numFmtId="164" fontId="16" fillId="0" borderId="0" xfId="0" applyNumberFormat="1" applyFont="1" applyFill="1"/>
    <xf numFmtId="167" fontId="10" fillId="0" borderId="0" xfId="0" applyNumberFormat="1" applyFont="1" applyFill="1" applyBorder="1" applyAlignment="1"/>
    <xf numFmtId="0" fontId="22" fillId="0" borderId="0" xfId="0" applyFont="1" applyFill="1" applyBorder="1"/>
    <xf numFmtId="0" fontId="22" fillId="0" borderId="0" xfId="0" applyFont="1" applyFill="1"/>
    <xf numFmtId="166" fontId="7" fillId="2" borderId="0" xfId="1" applyNumberFormat="1" applyFont="1" applyFill="1" applyBorder="1" applyAlignment="1"/>
    <xf numFmtId="164" fontId="2" fillId="2" borderId="0" xfId="0" applyNumberFormat="1" applyFont="1" applyFill="1"/>
    <xf numFmtId="167" fontId="7" fillId="2" borderId="0" xfId="0" applyNumberFormat="1" applyFont="1" applyFill="1" applyBorder="1" applyAlignment="1"/>
    <xf numFmtId="0" fontId="9" fillId="2" borderId="1" xfId="0" applyFont="1" applyFill="1" applyBorder="1" applyAlignment="1">
      <alignment horizontal="left" vertical="center"/>
    </xf>
    <xf numFmtId="166" fontId="10" fillId="0" borderId="0" xfId="3" quotePrefix="1" applyNumberFormat="1" applyFont="1" applyFill="1" applyBorder="1" applyAlignment="1">
      <alignment horizontal="left" wrapText="1" indent="1"/>
    </xf>
    <xf numFmtId="0" fontId="7" fillId="2" borderId="2" xfId="0" applyFont="1" applyFill="1" applyBorder="1" applyAlignment="1">
      <alignment horizontal="left" vertical="center"/>
    </xf>
    <xf numFmtId="166" fontId="7" fillId="2" borderId="2" xfId="1" applyNumberFormat="1" applyFont="1" applyFill="1" applyBorder="1" applyAlignment="1"/>
    <xf numFmtId="164" fontId="2" fillId="2" borderId="2" xfId="0" applyNumberFormat="1" applyFont="1" applyFill="1" applyBorder="1"/>
    <xf numFmtId="167" fontId="7" fillId="2" borderId="2" xfId="0" applyNumberFormat="1" applyFont="1" applyFill="1" applyBorder="1" applyAlignment="1"/>
    <xf numFmtId="0" fontId="16" fillId="2" borderId="0" xfId="0" applyFont="1" applyFill="1" applyBorder="1"/>
    <xf numFmtId="166" fontId="4" fillId="2" borderId="0" xfId="1" applyNumberFormat="1" applyFont="1" applyFill="1" applyBorder="1" applyAlignment="1">
      <alignment horizontal="right" vertical="center"/>
    </xf>
    <xf numFmtId="166" fontId="2" fillId="2" borderId="0" xfId="1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166" fontId="7" fillId="2" borderId="0" xfId="4" applyNumberFormat="1" applyFont="1" applyFill="1" applyAlignment="1">
      <alignment horizontal="left" vertical="center"/>
    </xf>
    <xf numFmtId="166" fontId="4" fillId="2" borderId="0" xfId="0" applyNumberFormat="1" applyFont="1" applyFill="1" applyBorder="1"/>
    <xf numFmtId="166" fontId="7" fillId="2" borderId="2" xfId="4" applyNumberFormat="1" applyFont="1" applyFill="1" applyBorder="1" applyAlignment="1">
      <alignment horizontal="left"/>
    </xf>
    <xf numFmtId="0" fontId="20" fillId="2" borderId="2" xfId="0" applyFont="1" applyFill="1" applyBorder="1" applyAlignment="1">
      <alignment vertical="center" wrapText="1"/>
    </xf>
    <xf numFmtId="164" fontId="20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vertical="center" wrapText="1"/>
    </xf>
    <xf numFmtId="164" fontId="21" fillId="2" borderId="0" xfId="0" applyNumberFormat="1" applyFont="1" applyFill="1" applyBorder="1" applyAlignment="1">
      <alignment horizontal="right" vertical="center" wrapText="1"/>
    </xf>
    <xf numFmtId="3" fontId="21" fillId="2" borderId="0" xfId="0" applyNumberFormat="1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vertical="center" wrapText="1"/>
    </xf>
    <xf numFmtId="164" fontId="19" fillId="2" borderId="2" xfId="0" applyNumberFormat="1" applyFont="1" applyFill="1" applyBorder="1" applyAlignment="1">
      <alignment horizontal="right" vertical="center" wrapText="1"/>
    </xf>
    <xf numFmtId="3" fontId="19" fillId="2" borderId="2" xfId="0" applyNumberFormat="1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0" fontId="4" fillId="2" borderId="0" xfId="5" applyFont="1" applyFill="1" applyBorder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Border="1" applyAlignment="1">
      <alignment horizontal="left" vertical="center"/>
    </xf>
    <xf numFmtId="164" fontId="4" fillId="2" borderId="0" xfId="5" applyNumberFormat="1" applyFont="1" applyFill="1" applyBorder="1" applyAlignment="1">
      <alignment horizontal="right" vertical="center"/>
    </xf>
    <xf numFmtId="164" fontId="2" fillId="2" borderId="0" xfId="5" applyNumberFormat="1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2" fillId="2" borderId="2" xfId="5" applyNumberFormat="1" applyFont="1" applyFill="1" applyBorder="1" applyAlignment="1">
      <alignment horizontal="right" vertical="center"/>
    </xf>
    <xf numFmtId="164" fontId="4" fillId="2" borderId="0" xfId="5" applyNumberFormat="1" applyFont="1" applyFill="1" applyBorder="1"/>
    <xf numFmtId="0" fontId="14" fillId="2" borderId="0" xfId="0" applyFont="1" applyFill="1" applyBorder="1"/>
    <xf numFmtId="3" fontId="16" fillId="2" borderId="0" xfId="0" applyNumberFormat="1" applyFont="1" applyFill="1" applyBorder="1" applyAlignment="1">
      <alignment horizontal="right" vertical="center"/>
    </xf>
    <xf numFmtId="164" fontId="16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/>
    <xf numFmtId="3" fontId="15" fillId="2" borderId="0" xfId="1" applyNumberFormat="1" applyFont="1" applyFill="1"/>
    <xf numFmtId="0" fontId="15" fillId="2" borderId="0" xfId="0" applyFont="1" applyFill="1" applyAlignment="1">
      <alignment wrapText="1"/>
    </xf>
    <xf numFmtId="3" fontId="15" fillId="2" borderId="0" xfId="1" applyNumberFormat="1" applyFont="1" applyFill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3" fontId="28" fillId="2" borderId="0" xfId="1" applyNumberFormat="1" applyFont="1" applyFill="1"/>
    <xf numFmtId="3" fontId="16" fillId="2" borderId="0" xfId="0" applyNumberFormat="1" applyFont="1" applyFill="1" applyBorder="1"/>
    <xf numFmtId="164" fontId="16" fillId="2" borderId="0" xfId="0" applyNumberFormat="1" applyFont="1" applyFill="1" applyBorder="1"/>
    <xf numFmtId="0" fontId="18" fillId="2" borderId="0" xfId="0" applyFont="1" applyFill="1"/>
    <xf numFmtId="3" fontId="18" fillId="2" borderId="0" xfId="1" applyNumberFormat="1" applyFont="1" applyFill="1"/>
    <xf numFmtId="3" fontId="2" fillId="2" borderId="0" xfId="0" applyNumberFormat="1" applyFont="1" applyFill="1" applyBorder="1"/>
    <xf numFmtId="164" fontId="2" fillId="2" borderId="0" xfId="0" applyNumberFormat="1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wrapText="1"/>
    </xf>
    <xf numFmtId="0" fontId="18" fillId="2" borderId="2" xfId="0" applyFont="1" applyFill="1" applyBorder="1"/>
    <xf numFmtId="166" fontId="9" fillId="2" borderId="0" xfId="14" applyNumberFormat="1" applyFont="1" applyFill="1" applyAlignment="1">
      <alignment horizontal="left" vertical="center"/>
    </xf>
    <xf numFmtId="166" fontId="9" fillId="2" borderId="0" xfId="14" applyNumberFormat="1" applyFont="1" applyFill="1" applyAlignment="1">
      <alignment horizontal="left"/>
    </xf>
    <xf numFmtId="166" fontId="7" fillId="2" borderId="0" xfId="14" applyNumberFormat="1" applyFont="1" applyFill="1" applyAlignment="1">
      <alignment horizontal="left" vertical="center"/>
    </xf>
    <xf numFmtId="166" fontId="9" fillId="2" borderId="0" xfId="14" applyNumberFormat="1" applyFont="1" applyFill="1" applyAlignment="1">
      <alignment vertical="center"/>
    </xf>
    <xf numFmtId="166" fontId="9" fillId="2" borderId="1" xfId="14" applyNumberFormat="1" applyFont="1" applyFill="1" applyBorder="1" applyAlignment="1">
      <alignment vertical="center"/>
    </xf>
    <xf numFmtId="166" fontId="9" fillId="2" borderId="0" xfId="14" applyNumberFormat="1" applyFont="1" applyFill="1" applyBorder="1" applyAlignment="1">
      <alignment vertical="center"/>
    </xf>
    <xf numFmtId="166" fontId="9" fillId="2" borderId="0" xfId="14" applyNumberFormat="1" applyFont="1" applyFill="1" applyBorder="1" applyAlignment="1">
      <alignment horizontal="left" vertical="center"/>
    </xf>
    <xf numFmtId="166" fontId="9" fillId="2" borderId="0" xfId="14" applyNumberFormat="1" applyFont="1" applyFill="1" applyBorder="1" applyAlignment="1">
      <alignment horizontal="left"/>
    </xf>
    <xf numFmtId="166" fontId="7" fillId="2" borderId="2" xfId="14" applyNumberFormat="1" applyFont="1" applyFill="1" applyBorder="1" applyAlignment="1">
      <alignment horizontal="left"/>
    </xf>
    <xf numFmtId="0" fontId="10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16" fillId="2" borderId="0" xfId="1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left" vertical="center" indent="3"/>
    </xf>
    <xf numFmtId="166" fontId="2" fillId="2" borderId="2" xfId="1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 vertical="center" indent="4"/>
    </xf>
    <xf numFmtId="0" fontId="4" fillId="0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164" fontId="29" fillId="2" borderId="0" xfId="0" applyNumberFormat="1" applyFont="1" applyFill="1" applyBorder="1" applyAlignment="1">
      <alignment horizontal="right" vertical="center"/>
    </xf>
    <xf numFmtId="164" fontId="29" fillId="2" borderId="2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0" fontId="16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9" fillId="2" borderId="0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168" fontId="4" fillId="2" borderId="1" xfId="1" applyNumberFormat="1" applyFont="1" applyFill="1" applyBorder="1" applyAlignment="1">
      <alignment horizontal="right" vertical="center"/>
    </xf>
    <xf numFmtId="168" fontId="16" fillId="2" borderId="1" xfId="1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168" fontId="4" fillId="2" borderId="0" xfId="1" applyNumberFormat="1" applyFont="1" applyFill="1" applyBorder="1" applyAlignment="1">
      <alignment horizontal="right" vertical="center"/>
    </xf>
    <xf numFmtId="168" fontId="16" fillId="2" borderId="0" xfId="1" applyNumberFormat="1" applyFont="1" applyFill="1" applyBorder="1" applyAlignment="1">
      <alignment horizontal="right" vertical="center"/>
    </xf>
    <xf numFmtId="166" fontId="29" fillId="2" borderId="0" xfId="1" applyNumberFormat="1" applyFont="1" applyFill="1" applyBorder="1" applyAlignment="1">
      <alignment horizontal="right" vertical="center"/>
    </xf>
    <xf numFmtId="168" fontId="2" fillId="2" borderId="2" xfId="1" applyNumberFormat="1" applyFont="1" applyFill="1" applyBorder="1" applyAlignment="1">
      <alignment horizontal="right" vertical="center"/>
    </xf>
    <xf numFmtId="168" fontId="29" fillId="2" borderId="2" xfId="1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Border="1" applyAlignment="1">
      <alignment horizontal="right" vertical="center"/>
    </xf>
    <xf numFmtId="2" fontId="29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 wrapText="1"/>
    </xf>
    <xf numFmtId="166" fontId="10" fillId="0" borderId="0" xfId="15" quotePrefix="1" applyNumberFormat="1" applyFont="1" applyFill="1" applyAlignment="1">
      <alignment horizontal="left" wrapText="1" indent="1"/>
    </xf>
    <xf numFmtId="166" fontId="10" fillId="0" borderId="0" xfId="15" quotePrefix="1" applyNumberFormat="1" applyFont="1" applyFill="1" applyBorder="1" applyAlignment="1">
      <alignment horizontal="left" wrapText="1" indent="1"/>
    </xf>
    <xf numFmtId="3" fontId="7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27" fillId="0" borderId="0" xfId="0" applyFont="1"/>
    <xf numFmtId="0" fontId="15" fillId="0" borderId="8" xfId="0" applyFont="1" applyBorder="1" applyAlignment="1">
      <alignment horizontal="left"/>
    </xf>
    <xf numFmtId="166" fontId="15" fillId="0" borderId="0" xfId="1" applyNumberFormat="1" applyFont="1" applyBorder="1"/>
    <xf numFmtId="168" fontId="15" fillId="0" borderId="0" xfId="1" applyNumberFormat="1" applyFont="1" applyBorder="1"/>
    <xf numFmtId="164" fontId="15" fillId="0" borderId="0" xfId="0" applyNumberFormat="1" applyFont="1" applyBorder="1"/>
    <xf numFmtId="164" fontId="15" fillId="0" borderId="9" xfId="0" applyNumberFormat="1" applyFont="1" applyBorder="1"/>
    <xf numFmtId="0" fontId="18" fillId="0" borderId="6" xfId="0" applyFont="1" applyBorder="1" applyAlignment="1">
      <alignment horizontal="left"/>
    </xf>
    <xf numFmtId="166" fontId="18" fillId="0" borderId="2" xfId="1" applyNumberFormat="1" applyFont="1" applyBorder="1"/>
    <xf numFmtId="168" fontId="18" fillId="0" borderId="2" xfId="1" applyNumberFormat="1" applyFont="1" applyBorder="1"/>
    <xf numFmtId="164" fontId="18" fillId="0" borderId="2" xfId="0" applyNumberFormat="1" applyFont="1" applyBorder="1"/>
    <xf numFmtId="164" fontId="18" fillId="0" borderId="7" xfId="0" applyNumberFormat="1" applyFont="1" applyBorder="1"/>
    <xf numFmtId="169" fontId="15" fillId="0" borderId="0" xfId="0" applyNumberFormat="1" applyFont="1" applyBorder="1"/>
    <xf numFmtId="169" fontId="15" fillId="0" borderId="9" xfId="0" applyNumberFormat="1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169" fontId="18" fillId="0" borderId="2" xfId="0" applyNumberFormat="1" applyFont="1" applyBorder="1"/>
    <xf numFmtId="169" fontId="18" fillId="0" borderId="7" xfId="0" applyNumberFormat="1" applyFont="1" applyBorder="1"/>
    <xf numFmtId="0" fontId="27" fillId="0" borderId="0" xfId="0" applyFont="1" applyAlignment="1">
      <alignment horizontal="left"/>
    </xf>
    <xf numFmtId="166" fontId="27" fillId="0" borderId="0" xfId="1" applyNumberFormat="1" applyFont="1"/>
    <xf numFmtId="43" fontId="27" fillId="0" borderId="0" xfId="1" applyFont="1"/>
    <xf numFmtId="0" fontId="12" fillId="0" borderId="0" xfId="0" applyFont="1"/>
    <xf numFmtId="170" fontId="15" fillId="0" borderId="9" xfId="0" applyNumberFormat="1" applyFont="1" applyBorder="1"/>
    <xf numFmtId="0" fontId="28" fillId="0" borderId="8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170" fontId="17" fillId="2" borderId="0" xfId="0" applyNumberFormat="1" applyFont="1" applyFill="1" applyBorder="1"/>
    <xf numFmtId="164" fontId="3" fillId="2" borderId="0" xfId="0" applyNumberFormat="1" applyFont="1" applyFill="1"/>
    <xf numFmtId="166" fontId="3" fillId="2" borderId="0" xfId="0" applyNumberFormat="1" applyFont="1" applyFill="1" applyBorder="1"/>
    <xf numFmtId="0" fontId="18" fillId="2" borderId="2" xfId="0" applyFont="1" applyFill="1" applyBorder="1" applyAlignment="1">
      <alignment horizontal="center" vertical="center" wrapText="1"/>
    </xf>
    <xf numFmtId="164" fontId="15" fillId="2" borderId="0" xfId="0" applyNumberFormat="1" applyFont="1" applyFill="1"/>
    <xf numFmtId="164" fontId="15" fillId="2" borderId="2" xfId="0" applyNumberFormat="1" applyFont="1" applyFill="1" applyBorder="1"/>
    <xf numFmtId="166" fontId="3" fillId="2" borderId="0" xfId="0" applyNumberFormat="1" applyFont="1" applyFill="1"/>
    <xf numFmtId="168" fontId="3" fillId="2" borderId="0" xfId="0" applyNumberFormat="1" applyFont="1" applyFill="1"/>
    <xf numFmtId="0" fontId="18" fillId="0" borderId="0" xfId="0" applyFont="1"/>
    <xf numFmtId="0" fontId="19" fillId="0" borderId="0" xfId="0" applyFont="1" applyAlignment="1">
      <alignment vertical="center" wrapText="1"/>
    </xf>
    <xf numFmtId="0" fontId="21" fillId="2" borderId="0" xfId="0" applyFont="1" applyFill="1" applyBorder="1" applyAlignment="1">
      <alignment horizontal="left" vertical="center" indent="2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horizontal="right" vertical="center"/>
    </xf>
    <xf numFmtId="164" fontId="15" fillId="2" borderId="0" xfId="0" applyNumberFormat="1" applyFont="1" applyFill="1" applyBorder="1" applyAlignment="1">
      <alignment horizontal="right" vertical="center"/>
    </xf>
    <xf numFmtId="164" fontId="18" fillId="2" borderId="2" xfId="0" applyNumberFormat="1" applyFont="1" applyFill="1" applyBorder="1" applyAlignment="1">
      <alignment horizontal="right" vertical="center"/>
    </xf>
    <xf numFmtId="3" fontId="20" fillId="2" borderId="1" xfId="0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 applyAlignment="1">
      <alignment horizontal="right" vertical="center"/>
    </xf>
    <xf numFmtId="3" fontId="20" fillId="2" borderId="0" xfId="0" applyNumberFormat="1" applyFont="1" applyFill="1" applyBorder="1" applyAlignment="1">
      <alignment horizontal="right" vertical="center"/>
    </xf>
    <xf numFmtId="3" fontId="19" fillId="2" borderId="2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horizontal="right" vertical="center"/>
    </xf>
    <xf numFmtId="164" fontId="28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/>
    <xf numFmtId="0" fontId="0" fillId="2" borderId="4" xfId="0" applyFont="1" applyFill="1" applyBorder="1"/>
    <xf numFmtId="0" fontId="0" fillId="2" borderId="1" xfId="0" applyFont="1" applyFill="1" applyBorder="1"/>
    <xf numFmtId="0" fontId="0" fillId="2" borderId="11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2" borderId="0" xfId="0" applyFont="1" applyFill="1" applyBorder="1"/>
    <xf numFmtId="0" fontId="0" fillId="2" borderId="9" xfId="0" applyFont="1" applyFill="1" applyBorder="1"/>
    <xf numFmtId="0" fontId="31" fillId="2" borderId="0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12" fillId="2" borderId="0" xfId="0" applyFont="1" applyFill="1" applyAlignment="1">
      <alignment wrapText="1"/>
    </xf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31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164" fontId="15" fillId="2" borderId="0" xfId="0" applyNumberFormat="1" applyFont="1" applyFill="1" applyBorder="1"/>
    <xf numFmtId="164" fontId="15" fillId="2" borderId="1" xfId="0" applyNumberFormat="1" applyFont="1" applyFill="1" applyBorder="1"/>
    <xf numFmtId="0" fontId="13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vertical="center"/>
    </xf>
    <xf numFmtId="164" fontId="19" fillId="2" borderId="0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3" fontId="7" fillId="3" borderId="0" xfId="0" applyNumberFormat="1" applyFont="1" applyFill="1" applyBorder="1" applyAlignment="1">
      <alignment horizontal="right" vertical="center"/>
    </xf>
    <xf numFmtId="164" fontId="4" fillId="3" borderId="0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4" fillId="2" borderId="0" xfId="5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vertical="center"/>
    </xf>
    <xf numFmtId="164" fontId="9" fillId="2" borderId="0" xfId="0" applyNumberFormat="1" applyFont="1" applyFill="1" applyBorder="1" applyAlignment="1"/>
    <xf numFmtId="164" fontId="22" fillId="2" borderId="0" xfId="0" applyNumberFormat="1" applyFont="1" applyFill="1"/>
    <xf numFmtId="166" fontId="4" fillId="2" borderId="1" xfId="1" applyNumberFormat="1" applyFont="1" applyFill="1" applyBorder="1" applyAlignment="1">
      <alignment horizontal="right" vertical="center"/>
    </xf>
    <xf numFmtId="0" fontId="15" fillId="2" borderId="0" xfId="0" applyFont="1" applyFill="1" applyAlignment="1"/>
    <xf numFmtId="0" fontId="36" fillId="2" borderId="0" xfId="5" applyFont="1" applyFill="1" applyBorder="1"/>
    <xf numFmtId="0" fontId="18" fillId="2" borderId="2" xfId="0" applyFont="1" applyFill="1" applyBorder="1" applyAlignment="1">
      <alignment horizontal="center"/>
    </xf>
    <xf numFmtId="0" fontId="37" fillId="0" borderId="0" xfId="0" applyFont="1"/>
    <xf numFmtId="3" fontId="18" fillId="0" borderId="9" xfId="0" applyNumberFormat="1" applyFont="1" applyBorder="1"/>
    <xf numFmtId="3" fontId="18" fillId="0" borderId="7" xfId="0" applyNumberFormat="1" applyFont="1" applyBorder="1"/>
    <xf numFmtId="0" fontId="15" fillId="2" borderId="0" xfId="0" applyFont="1" applyFill="1" applyAlignment="1">
      <alignment horizontal="left"/>
    </xf>
    <xf numFmtId="0" fontId="38" fillId="2" borderId="0" xfId="0" applyFont="1" applyFill="1" applyBorder="1"/>
    <xf numFmtId="0" fontId="34" fillId="2" borderId="0" xfId="0" applyFont="1" applyFill="1" applyBorder="1"/>
    <xf numFmtId="0" fontId="34" fillId="2" borderId="0" xfId="0" applyFont="1" applyFill="1" applyAlignment="1"/>
    <xf numFmtId="0" fontId="39" fillId="2" borderId="0" xfId="0" applyFont="1" applyFill="1" applyAlignment="1"/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18" fillId="0" borderId="10" xfId="0" applyFont="1" applyBorder="1" applyAlignment="1">
      <alignment horizontal="left"/>
    </xf>
    <xf numFmtId="166" fontId="18" fillId="0" borderId="3" xfId="1" applyNumberFormat="1" applyFont="1" applyBorder="1"/>
    <xf numFmtId="168" fontId="18" fillId="0" borderId="3" xfId="1" applyNumberFormat="1" applyFont="1" applyBorder="1"/>
    <xf numFmtId="169" fontId="18" fillId="0" borderId="3" xfId="0" applyNumberFormat="1" applyFont="1" applyBorder="1"/>
    <xf numFmtId="169" fontId="18" fillId="0" borderId="5" xfId="0" applyNumberFormat="1" applyFont="1" applyBorder="1"/>
    <xf numFmtId="0" fontId="31" fillId="0" borderId="0" xfId="0" applyFont="1"/>
    <xf numFmtId="3" fontId="15" fillId="0" borderId="0" xfId="0" applyNumberFormat="1" applyFont="1" applyBorder="1"/>
    <xf numFmtId="166" fontId="12" fillId="0" borderId="0" xfId="0" applyNumberFormat="1" applyFont="1"/>
    <xf numFmtId="0" fontId="15" fillId="0" borderId="6" xfId="0" applyFont="1" applyBorder="1" applyAlignment="1">
      <alignment horizontal="left"/>
    </xf>
    <xf numFmtId="3" fontId="15" fillId="0" borderId="2" xfId="0" applyNumberFormat="1" applyFont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4" fontId="12" fillId="0" borderId="0" xfId="0" applyNumberFormat="1" applyFont="1"/>
    <xf numFmtId="0" fontId="15" fillId="0" borderId="8" xfId="0" applyFont="1" applyBorder="1"/>
    <xf numFmtId="0" fontId="18" fillId="0" borderId="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 indent="1"/>
    </xf>
    <xf numFmtId="3" fontId="10" fillId="3" borderId="0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 vertical="center" wrapText="1" indent="4"/>
    </xf>
    <xf numFmtId="164" fontId="10" fillId="3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170" fontId="4" fillId="2" borderId="0" xfId="0" applyNumberFormat="1" applyFont="1" applyFill="1" applyBorder="1" applyAlignment="1">
      <alignment horizontal="right" vertical="center"/>
    </xf>
    <xf numFmtId="170" fontId="16" fillId="2" borderId="0" xfId="0" applyNumberFormat="1" applyFont="1" applyFill="1" applyBorder="1" applyAlignment="1">
      <alignment horizontal="right" vertical="center"/>
    </xf>
    <xf numFmtId="170" fontId="2" fillId="2" borderId="2" xfId="0" applyNumberFormat="1" applyFont="1" applyFill="1" applyBorder="1" applyAlignment="1">
      <alignment horizontal="right"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6" fontId="4" fillId="2" borderId="0" xfId="1" applyNumberFormat="1" applyFont="1" applyFill="1" applyBorder="1" applyAlignment="1">
      <alignment horizontal="right" vertical="center" wrapText="1"/>
    </xf>
    <xf numFmtId="166" fontId="16" fillId="2" borderId="0" xfId="1" applyNumberFormat="1" applyFont="1" applyFill="1" applyBorder="1" applyAlignment="1">
      <alignment horizontal="right" vertical="center" wrapText="1"/>
    </xf>
    <xf numFmtId="166" fontId="2" fillId="2" borderId="2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top" wrapText="1"/>
    </xf>
    <xf numFmtId="0" fontId="32" fillId="2" borderId="0" xfId="0" applyFont="1" applyFill="1" applyBorder="1" applyAlignment="1">
      <alignment horizontal="center" vertical="top" wrapText="1"/>
    </xf>
    <xf numFmtId="0" fontId="32" fillId="2" borderId="9" xfId="0" applyFont="1" applyFill="1" applyBorder="1" applyAlignment="1">
      <alignment horizontal="center" vertical="top" wrapText="1"/>
    </xf>
    <xf numFmtId="0" fontId="32" fillId="2" borderId="6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" fillId="2" borderId="0" xfId="5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16" fillId="2" borderId="0" xfId="5" applyFont="1" applyFill="1" applyBorder="1" applyAlignment="1">
      <alignment horizontal="left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0" xfId="5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</cellXfs>
  <cellStyles count="18">
    <cellStyle name="Comma 2" xfId="6"/>
    <cellStyle name="Migliaia" xfId="1" builtinId="3"/>
    <cellStyle name="Migliaia 2" xfId="7"/>
    <cellStyle name="Migliaia 3" xfId="3"/>
    <cellStyle name="Migliaia 3 2" xfId="2"/>
    <cellStyle name="Migliaia 3 2 2" xfId="14"/>
    <cellStyle name="Migliaia 3 2 3" xfId="16"/>
    <cellStyle name="Migliaia 3 3" xfId="4"/>
    <cellStyle name="Migliaia 3 4" xfId="15"/>
    <cellStyle name="Migliaia 4" xfId="8"/>
    <cellStyle name="Migliaia 5" xfId="17"/>
    <cellStyle name="Normal 2" xfId="5"/>
    <cellStyle name="Normale" xfId="0" builtinId="0"/>
    <cellStyle name="Normale 2" xfId="9"/>
    <cellStyle name="Normale 3" xfId="10"/>
    <cellStyle name="Normale 4" xfId="11"/>
    <cellStyle name="Normale 5" xfId="12"/>
    <cellStyle name="Percentual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142875</xdr:rowOff>
    </xdr:from>
    <xdr:to>
      <xdr:col>8</xdr:col>
      <xdr:colOff>447675</xdr:colOff>
      <xdr:row>21</xdr:row>
      <xdr:rowOff>180975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90875"/>
          <a:ext cx="1438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tabSelected="1"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3.42578125" style="298" customWidth="1"/>
    <col min="2" max="256" width="9.140625" style="298"/>
    <col min="257" max="257" width="3.42578125" style="298" customWidth="1"/>
    <col min="258" max="512" width="9.140625" style="298"/>
    <col min="513" max="513" width="3.42578125" style="298" customWidth="1"/>
    <col min="514" max="768" width="9.140625" style="298"/>
    <col min="769" max="769" width="3.42578125" style="298" customWidth="1"/>
    <col min="770" max="1024" width="9.140625" style="298"/>
    <col min="1025" max="1025" width="3.42578125" style="298" customWidth="1"/>
    <col min="1026" max="1280" width="9.140625" style="298"/>
    <col min="1281" max="1281" width="3.42578125" style="298" customWidth="1"/>
    <col min="1282" max="1536" width="9.140625" style="298"/>
    <col min="1537" max="1537" width="3.42578125" style="298" customWidth="1"/>
    <col min="1538" max="1792" width="9.140625" style="298"/>
    <col min="1793" max="1793" width="3.42578125" style="298" customWidth="1"/>
    <col min="1794" max="2048" width="9.140625" style="298"/>
    <col min="2049" max="2049" width="3.42578125" style="298" customWidth="1"/>
    <col min="2050" max="2304" width="9.140625" style="298"/>
    <col min="2305" max="2305" width="3.42578125" style="298" customWidth="1"/>
    <col min="2306" max="2560" width="9.140625" style="298"/>
    <col min="2561" max="2561" width="3.42578125" style="298" customWidth="1"/>
    <col min="2562" max="2816" width="9.140625" style="298"/>
    <col min="2817" max="2817" width="3.42578125" style="298" customWidth="1"/>
    <col min="2818" max="3072" width="9.140625" style="298"/>
    <col min="3073" max="3073" width="3.42578125" style="298" customWidth="1"/>
    <col min="3074" max="3328" width="9.140625" style="298"/>
    <col min="3329" max="3329" width="3.42578125" style="298" customWidth="1"/>
    <col min="3330" max="3584" width="9.140625" style="298"/>
    <col min="3585" max="3585" width="3.42578125" style="298" customWidth="1"/>
    <col min="3586" max="3840" width="9.140625" style="298"/>
    <col min="3841" max="3841" width="3.42578125" style="298" customWidth="1"/>
    <col min="3842" max="4096" width="9.140625" style="298"/>
    <col min="4097" max="4097" width="3.42578125" style="298" customWidth="1"/>
    <col min="4098" max="4352" width="9.140625" style="298"/>
    <col min="4353" max="4353" width="3.42578125" style="298" customWidth="1"/>
    <col min="4354" max="4608" width="9.140625" style="298"/>
    <col min="4609" max="4609" width="3.42578125" style="298" customWidth="1"/>
    <col min="4610" max="4864" width="9.140625" style="298"/>
    <col min="4865" max="4865" width="3.42578125" style="298" customWidth="1"/>
    <col min="4866" max="5120" width="9.140625" style="298"/>
    <col min="5121" max="5121" width="3.42578125" style="298" customWidth="1"/>
    <col min="5122" max="5376" width="9.140625" style="298"/>
    <col min="5377" max="5377" width="3.42578125" style="298" customWidth="1"/>
    <col min="5378" max="5632" width="9.140625" style="298"/>
    <col min="5633" max="5633" width="3.42578125" style="298" customWidth="1"/>
    <col min="5634" max="5888" width="9.140625" style="298"/>
    <col min="5889" max="5889" width="3.42578125" style="298" customWidth="1"/>
    <col min="5890" max="6144" width="9.140625" style="298"/>
    <col min="6145" max="6145" width="3.42578125" style="298" customWidth="1"/>
    <col min="6146" max="6400" width="9.140625" style="298"/>
    <col min="6401" max="6401" width="3.42578125" style="298" customWidth="1"/>
    <col min="6402" max="6656" width="9.140625" style="298"/>
    <col min="6657" max="6657" width="3.42578125" style="298" customWidth="1"/>
    <col min="6658" max="6912" width="9.140625" style="298"/>
    <col min="6913" max="6913" width="3.42578125" style="298" customWidth="1"/>
    <col min="6914" max="7168" width="9.140625" style="298"/>
    <col min="7169" max="7169" width="3.42578125" style="298" customWidth="1"/>
    <col min="7170" max="7424" width="9.140625" style="298"/>
    <col min="7425" max="7425" width="3.42578125" style="298" customWidth="1"/>
    <col min="7426" max="7680" width="9.140625" style="298"/>
    <col min="7681" max="7681" width="3.42578125" style="298" customWidth="1"/>
    <col min="7682" max="7936" width="9.140625" style="298"/>
    <col min="7937" max="7937" width="3.42578125" style="298" customWidth="1"/>
    <col min="7938" max="8192" width="9.140625" style="298"/>
    <col min="8193" max="8193" width="3.42578125" style="298" customWidth="1"/>
    <col min="8194" max="8448" width="9.140625" style="298"/>
    <col min="8449" max="8449" width="3.42578125" style="298" customWidth="1"/>
    <col min="8450" max="8704" width="9.140625" style="298"/>
    <col min="8705" max="8705" width="3.42578125" style="298" customWidth="1"/>
    <col min="8706" max="8960" width="9.140625" style="298"/>
    <col min="8961" max="8961" width="3.42578125" style="298" customWidth="1"/>
    <col min="8962" max="9216" width="9.140625" style="298"/>
    <col min="9217" max="9217" width="3.42578125" style="298" customWidth="1"/>
    <col min="9218" max="9472" width="9.140625" style="298"/>
    <col min="9473" max="9473" width="3.42578125" style="298" customWidth="1"/>
    <col min="9474" max="9728" width="9.140625" style="298"/>
    <col min="9729" max="9729" width="3.42578125" style="298" customWidth="1"/>
    <col min="9730" max="9984" width="9.140625" style="298"/>
    <col min="9985" max="9985" width="3.42578125" style="298" customWidth="1"/>
    <col min="9986" max="10240" width="9.140625" style="298"/>
    <col min="10241" max="10241" width="3.42578125" style="298" customWidth="1"/>
    <col min="10242" max="10496" width="9.140625" style="298"/>
    <col min="10497" max="10497" width="3.42578125" style="298" customWidth="1"/>
    <col min="10498" max="10752" width="9.140625" style="298"/>
    <col min="10753" max="10753" width="3.42578125" style="298" customWidth="1"/>
    <col min="10754" max="11008" width="9.140625" style="298"/>
    <col min="11009" max="11009" width="3.42578125" style="298" customWidth="1"/>
    <col min="11010" max="11264" width="9.140625" style="298"/>
    <col min="11265" max="11265" width="3.42578125" style="298" customWidth="1"/>
    <col min="11266" max="11520" width="9.140625" style="298"/>
    <col min="11521" max="11521" width="3.42578125" style="298" customWidth="1"/>
    <col min="11522" max="11776" width="9.140625" style="298"/>
    <col min="11777" max="11777" width="3.42578125" style="298" customWidth="1"/>
    <col min="11778" max="12032" width="9.140625" style="298"/>
    <col min="12033" max="12033" width="3.42578125" style="298" customWidth="1"/>
    <col min="12034" max="12288" width="9.140625" style="298"/>
    <col min="12289" max="12289" width="3.42578125" style="298" customWidth="1"/>
    <col min="12290" max="12544" width="9.140625" style="298"/>
    <col min="12545" max="12545" width="3.42578125" style="298" customWidth="1"/>
    <col min="12546" max="12800" width="9.140625" style="298"/>
    <col min="12801" max="12801" width="3.42578125" style="298" customWidth="1"/>
    <col min="12802" max="13056" width="9.140625" style="298"/>
    <col min="13057" max="13057" width="3.42578125" style="298" customWidth="1"/>
    <col min="13058" max="13312" width="9.140625" style="298"/>
    <col min="13313" max="13313" width="3.42578125" style="298" customWidth="1"/>
    <col min="13314" max="13568" width="9.140625" style="298"/>
    <col min="13569" max="13569" width="3.42578125" style="298" customWidth="1"/>
    <col min="13570" max="13824" width="9.140625" style="298"/>
    <col min="13825" max="13825" width="3.42578125" style="298" customWidth="1"/>
    <col min="13826" max="14080" width="9.140625" style="298"/>
    <col min="14081" max="14081" width="3.42578125" style="298" customWidth="1"/>
    <col min="14082" max="14336" width="9.140625" style="298"/>
    <col min="14337" max="14337" width="3.42578125" style="298" customWidth="1"/>
    <col min="14338" max="14592" width="9.140625" style="298"/>
    <col min="14593" max="14593" width="3.42578125" style="298" customWidth="1"/>
    <col min="14594" max="14848" width="9.140625" style="298"/>
    <col min="14849" max="14849" width="3.42578125" style="298" customWidth="1"/>
    <col min="14850" max="15104" width="9.140625" style="298"/>
    <col min="15105" max="15105" width="3.42578125" style="298" customWidth="1"/>
    <col min="15106" max="15360" width="9.140625" style="298"/>
    <col min="15361" max="15361" width="3.42578125" style="298" customWidth="1"/>
    <col min="15362" max="15616" width="9.140625" style="298"/>
    <col min="15617" max="15617" width="3.42578125" style="298" customWidth="1"/>
    <col min="15618" max="15872" width="9.140625" style="298"/>
    <col min="15873" max="15873" width="3.42578125" style="298" customWidth="1"/>
    <col min="15874" max="16128" width="9.140625" style="298"/>
    <col min="16129" max="16129" width="3.42578125" style="298" customWidth="1"/>
    <col min="16130" max="16384" width="9.140625" style="298"/>
  </cols>
  <sheetData>
    <row r="2" spans="2:14" ht="14.45" x14ac:dyDescent="0.35">
      <c r="B2" s="295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</row>
    <row r="3" spans="2:14" ht="14.45" x14ac:dyDescent="0.35">
      <c r="B3" s="299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1"/>
    </row>
    <row r="4" spans="2:14" ht="14.45" x14ac:dyDescent="0.35">
      <c r="B4" s="299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1"/>
    </row>
    <row r="5" spans="2:14" ht="14.45" x14ac:dyDescent="0.35">
      <c r="B5" s="299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1"/>
    </row>
    <row r="6" spans="2:14" ht="14.45" x14ac:dyDescent="0.35">
      <c r="B6" s="299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1"/>
    </row>
    <row r="7" spans="2:14" ht="14.45" x14ac:dyDescent="0.35">
      <c r="B7" s="299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1"/>
    </row>
    <row r="8" spans="2:14" x14ac:dyDescent="0.25">
      <c r="B8" s="431" t="s">
        <v>298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</row>
    <row r="9" spans="2:14" x14ac:dyDescent="0.25">
      <c r="B9" s="431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3"/>
    </row>
    <row r="10" spans="2:14" x14ac:dyDescent="0.25">
      <c r="B10" s="431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3"/>
    </row>
    <row r="11" spans="2:14" x14ac:dyDescent="0.25">
      <c r="B11" s="431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3"/>
    </row>
    <row r="12" spans="2:14" x14ac:dyDescent="0.25"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3"/>
    </row>
    <row r="13" spans="2:14" x14ac:dyDescent="0.25"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2:14" x14ac:dyDescent="0.25"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3"/>
    </row>
    <row r="15" spans="2:14" x14ac:dyDescent="0.25">
      <c r="B15" s="431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2:14" x14ac:dyDescent="0.25">
      <c r="B16" s="431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3"/>
    </row>
    <row r="17" spans="2:14" x14ac:dyDescent="0.25">
      <c r="B17" s="431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</row>
    <row r="18" spans="2:14" x14ac:dyDescent="0.25"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2:14" x14ac:dyDescent="0.25">
      <c r="B19" s="431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</row>
    <row r="20" spans="2:14" x14ac:dyDescent="0.25">
      <c r="B20" s="431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3"/>
    </row>
    <row r="21" spans="2:14" x14ac:dyDescent="0.25">
      <c r="B21" s="431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2:14" x14ac:dyDescent="0.25">
      <c r="B22" s="431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2:14" x14ac:dyDescent="0.25">
      <c r="B23" s="431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2:14" x14ac:dyDescent="0.2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</row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activeCell="A16" sqref="A16:I16"/>
    </sheetView>
  </sheetViews>
  <sheetFormatPr defaultColWidth="9.140625" defaultRowHeight="13.5" x14ac:dyDescent="0.25"/>
  <cols>
    <col min="1" max="2" width="8.7109375" style="33" customWidth="1"/>
    <col min="3" max="11" width="9.140625" style="33"/>
    <col min="12" max="12" width="4.42578125" style="33" customWidth="1"/>
    <col min="13" max="16384" width="9.140625" style="33"/>
  </cols>
  <sheetData>
    <row r="1" spans="1:12" ht="25.5" customHeight="1" x14ac:dyDescent="0.25">
      <c r="A1" s="446" t="s">
        <v>325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2" ht="25.5" customHeight="1" x14ac:dyDescent="0.25">
      <c r="A2" s="466" t="s">
        <v>0</v>
      </c>
      <c r="B2" s="466"/>
      <c r="C2" s="453" t="s">
        <v>9</v>
      </c>
      <c r="D2" s="453"/>
      <c r="E2" s="453"/>
      <c r="F2" s="452" t="s">
        <v>29</v>
      </c>
      <c r="G2" s="452"/>
      <c r="H2" s="452"/>
      <c r="I2" s="452" t="s">
        <v>30</v>
      </c>
      <c r="J2" s="452"/>
      <c r="K2" s="452"/>
    </row>
    <row r="3" spans="1:12" ht="27" x14ac:dyDescent="0.25">
      <c r="A3" s="468"/>
      <c r="B3" s="468"/>
      <c r="C3" s="318" t="s">
        <v>13</v>
      </c>
      <c r="D3" s="318" t="s">
        <v>14</v>
      </c>
      <c r="E3" s="319" t="s">
        <v>31</v>
      </c>
      <c r="F3" s="318" t="s">
        <v>13</v>
      </c>
      <c r="G3" s="318" t="s">
        <v>14</v>
      </c>
      <c r="H3" s="319" t="s">
        <v>31</v>
      </c>
      <c r="I3" s="318" t="s">
        <v>13</v>
      </c>
      <c r="J3" s="318" t="s">
        <v>14</v>
      </c>
      <c r="K3" s="319" t="s">
        <v>31</v>
      </c>
    </row>
    <row r="4" spans="1:12" x14ac:dyDescent="0.25">
      <c r="A4" s="448">
        <v>2014</v>
      </c>
      <c r="B4" s="18" t="s">
        <v>3</v>
      </c>
      <c r="C4" s="19">
        <v>983145</v>
      </c>
      <c r="D4" s="19">
        <v>804524</v>
      </c>
      <c r="E4" s="19">
        <v>1787669</v>
      </c>
      <c r="F4" s="44">
        <v>3.7657287966006168</v>
      </c>
      <c r="G4" s="45">
        <v>-1.073465362605041</v>
      </c>
      <c r="H4" s="44">
        <v>1.5305670407560543</v>
      </c>
      <c r="I4" s="46">
        <v>1.2592059157092799</v>
      </c>
      <c r="J4" s="46">
        <v>1.5600727883817014</v>
      </c>
      <c r="K4" s="46">
        <v>1.3946082859858284</v>
      </c>
    </row>
    <row r="5" spans="1:12" x14ac:dyDescent="0.25">
      <c r="A5" s="449"/>
      <c r="B5" s="22" t="s">
        <v>4</v>
      </c>
      <c r="C5" s="23">
        <v>1036406</v>
      </c>
      <c r="D5" s="23">
        <v>887073</v>
      </c>
      <c r="E5" s="23">
        <v>1923479</v>
      </c>
      <c r="F5" s="47">
        <v>4.5515577224355814</v>
      </c>
      <c r="G5" s="48">
        <v>4.1791546093427039</v>
      </c>
      <c r="H5" s="47">
        <v>4.379482031175808</v>
      </c>
      <c r="I5" s="49">
        <v>1.3110402680030799</v>
      </c>
      <c r="J5" s="49">
        <v>1.4916562672970544</v>
      </c>
      <c r="K5" s="49">
        <v>1.3943370320133466</v>
      </c>
    </row>
    <row r="6" spans="1:12" x14ac:dyDescent="0.25">
      <c r="A6" s="449"/>
      <c r="B6" s="22" t="s">
        <v>5</v>
      </c>
      <c r="C6" s="23">
        <v>998480</v>
      </c>
      <c r="D6" s="23">
        <v>938171</v>
      </c>
      <c r="E6" s="23">
        <v>1936651</v>
      </c>
      <c r="F6" s="47">
        <v>4.2926394139022728</v>
      </c>
      <c r="G6" s="48">
        <v>0.88999295619397889</v>
      </c>
      <c r="H6" s="47">
        <v>2.6160957739135413</v>
      </c>
      <c r="I6" s="49">
        <v>1.3157940068904734</v>
      </c>
      <c r="J6" s="49">
        <v>1.2724300793778534</v>
      </c>
      <c r="K6" s="49">
        <v>1.2947872383821348</v>
      </c>
    </row>
    <row r="7" spans="1:12" x14ac:dyDescent="0.25">
      <c r="A7" s="450"/>
      <c r="B7" s="25" t="s">
        <v>6</v>
      </c>
      <c r="C7" s="26">
        <v>821106</v>
      </c>
      <c r="D7" s="26">
        <v>772681</v>
      </c>
      <c r="E7" s="26">
        <v>1593787</v>
      </c>
      <c r="F7" s="50">
        <v>-1.7708865438702057</v>
      </c>
      <c r="G7" s="51">
        <v>1.1213001218406178</v>
      </c>
      <c r="H7" s="50">
        <v>-0.38968214187054928</v>
      </c>
      <c r="I7" s="52">
        <v>1.3578721870257919</v>
      </c>
      <c r="J7" s="52">
        <v>1.5877302534940034</v>
      </c>
      <c r="K7" s="52">
        <v>1.4693092615261638</v>
      </c>
    </row>
    <row r="8" spans="1:12" x14ac:dyDescent="0.25">
      <c r="A8" s="448">
        <v>2015</v>
      </c>
      <c r="B8" s="22" t="s">
        <v>3</v>
      </c>
      <c r="C8" s="23">
        <v>1038577</v>
      </c>
      <c r="D8" s="23">
        <v>822833</v>
      </c>
      <c r="E8" s="23">
        <v>1861410</v>
      </c>
      <c r="F8" s="47">
        <v>5.6382324072237564</v>
      </c>
      <c r="G8" s="48">
        <v>2.2757556020702925</v>
      </c>
      <c r="H8" s="47">
        <v>4.1249806312018613</v>
      </c>
      <c r="I8" s="49">
        <v>1.2618438498060327</v>
      </c>
      <c r="J8" s="49">
        <v>1.5697668907299538</v>
      </c>
      <c r="K8" s="49">
        <v>1.3979606857167417</v>
      </c>
      <c r="L8" s="53"/>
    </row>
    <row r="9" spans="1:12" x14ac:dyDescent="0.25">
      <c r="A9" s="449"/>
      <c r="B9" s="22" t="s">
        <v>4</v>
      </c>
      <c r="C9" s="23">
        <v>1115668</v>
      </c>
      <c r="D9" s="23">
        <v>913322</v>
      </c>
      <c r="E9" s="23">
        <v>2028990</v>
      </c>
      <c r="F9" s="47">
        <v>7.647775099719607</v>
      </c>
      <c r="G9" s="48">
        <v>2.9590574845587683</v>
      </c>
      <c r="H9" s="47">
        <v>5.4854251073185614</v>
      </c>
      <c r="I9" s="49">
        <v>1.3076255660286036</v>
      </c>
      <c r="J9" s="49">
        <v>1.462888225620318</v>
      </c>
      <c r="K9" s="49">
        <v>1.3775149212169602</v>
      </c>
      <c r="L9" s="54"/>
    </row>
    <row r="10" spans="1:12" x14ac:dyDescent="0.25">
      <c r="A10" s="449"/>
      <c r="B10" s="22" t="s">
        <v>5</v>
      </c>
      <c r="C10" s="23">
        <v>1033650</v>
      </c>
      <c r="D10" s="23">
        <v>930364</v>
      </c>
      <c r="E10" s="23">
        <v>1964014</v>
      </c>
      <c r="F10" s="47">
        <v>3.5223539780466306</v>
      </c>
      <c r="G10" s="48">
        <v>-0.83215106840863773</v>
      </c>
      <c r="H10" s="47">
        <v>1.4129029959450619</v>
      </c>
      <c r="I10" s="49">
        <v>1.3126377400474047</v>
      </c>
      <c r="J10" s="49">
        <v>1.2530332214058153</v>
      </c>
      <c r="K10" s="49">
        <v>1.2844027588398046</v>
      </c>
    </row>
    <row r="11" spans="1:12" x14ac:dyDescent="0.25">
      <c r="A11" s="450"/>
      <c r="B11" s="22" t="s">
        <v>6</v>
      </c>
      <c r="C11" s="23">
        <v>1013748</v>
      </c>
      <c r="D11" s="23">
        <v>882237</v>
      </c>
      <c r="E11" s="23">
        <v>1895985</v>
      </c>
      <c r="F11" s="47">
        <v>23.461282708931609</v>
      </c>
      <c r="G11" s="48">
        <v>14.178684347097962</v>
      </c>
      <c r="H11" s="47">
        <v>18.961002944559091</v>
      </c>
      <c r="I11" s="49">
        <v>1.3001959066750317</v>
      </c>
      <c r="J11" s="49">
        <v>1.3841586784503483</v>
      </c>
      <c r="K11" s="49">
        <v>1.3392653422891003</v>
      </c>
    </row>
    <row r="12" spans="1:12" x14ac:dyDescent="0.25">
      <c r="A12" s="448">
        <v>2016</v>
      </c>
      <c r="B12" s="18" t="s">
        <v>3</v>
      </c>
      <c r="C12" s="19">
        <v>953662</v>
      </c>
      <c r="D12" s="19">
        <v>748255</v>
      </c>
      <c r="E12" s="19">
        <v>1701917</v>
      </c>
      <c r="F12" s="44">
        <v>-8.1760909398147668</v>
      </c>
      <c r="G12" s="45">
        <v>-9.0635645386123311</v>
      </c>
      <c r="H12" s="44">
        <v>-8.5683970753353638</v>
      </c>
      <c r="I12" s="46">
        <v>1.2634465879944887</v>
      </c>
      <c r="J12" s="46">
        <v>1.3571496348170076</v>
      </c>
      <c r="K12" s="46">
        <v>1.3046435284446891</v>
      </c>
    </row>
    <row r="13" spans="1:12" x14ac:dyDescent="0.25">
      <c r="A13" s="449"/>
      <c r="B13" s="22" t="s">
        <v>4</v>
      </c>
      <c r="C13" s="23">
        <v>1027291</v>
      </c>
      <c r="D13" s="23">
        <v>825098</v>
      </c>
      <c r="E13" s="23">
        <v>1852389</v>
      </c>
      <c r="F13" s="47">
        <v>-7.9214425796921661</v>
      </c>
      <c r="G13" s="48">
        <v>-9.6596819084616392</v>
      </c>
      <c r="H13" s="47">
        <v>-8.7038871556784407</v>
      </c>
      <c r="I13" s="49">
        <v>1.3005107608262898</v>
      </c>
      <c r="J13" s="49">
        <v>1.3661043900239729</v>
      </c>
      <c r="K13" s="49">
        <v>1.3297277191777752</v>
      </c>
    </row>
    <row r="14" spans="1:12" x14ac:dyDescent="0.25">
      <c r="A14" s="449"/>
      <c r="B14" s="22" t="s">
        <v>5</v>
      </c>
      <c r="C14" s="23">
        <v>986204</v>
      </c>
      <c r="D14" s="23">
        <v>884418</v>
      </c>
      <c r="E14" s="23">
        <v>1870622</v>
      </c>
      <c r="F14" s="47">
        <v>-4.590141730759929</v>
      </c>
      <c r="G14" s="48">
        <v>-4.9384971903470039</v>
      </c>
      <c r="H14" s="47">
        <v>-4.7551595864387934</v>
      </c>
      <c r="I14" s="49">
        <v>1.3071686993765996</v>
      </c>
      <c r="J14" s="49">
        <v>1.2501498160372131</v>
      </c>
      <c r="K14" s="49">
        <v>1.2802105395959205</v>
      </c>
    </row>
    <row r="15" spans="1:12" x14ac:dyDescent="0.25">
      <c r="A15" s="450"/>
      <c r="B15" s="25" t="s">
        <v>6</v>
      </c>
      <c r="C15" s="26">
        <v>904682</v>
      </c>
      <c r="D15" s="26">
        <v>821557</v>
      </c>
      <c r="E15" s="26">
        <v>1726239</v>
      </c>
      <c r="F15" s="50">
        <v>-10.758689536255558</v>
      </c>
      <c r="G15" s="51">
        <v>-6.8779704319814297</v>
      </c>
      <c r="H15" s="50">
        <v>-8.9529189313206601</v>
      </c>
      <c r="I15" s="52">
        <v>1.3363513367127897</v>
      </c>
      <c r="J15" s="52">
        <v>1.3966310310787931</v>
      </c>
      <c r="K15" s="52">
        <v>1.3650398351560822</v>
      </c>
    </row>
    <row r="16" spans="1:12" x14ac:dyDescent="0.25">
      <c r="A16" s="456" t="s">
        <v>344</v>
      </c>
      <c r="B16" s="456"/>
      <c r="C16" s="456"/>
      <c r="D16" s="456"/>
      <c r="E16" s="456"/>
      <c r="F16" s="456"/>
      <c r="G16" s="456"/>
      <c r="H16" s="456"/>
      <c r="I16" s="456"/>
      <c r="J16" s="53"/>
      <c r="K16" s="53"/>
    </row>
    <row r="17" spans="1:11" ht="11.45" x14ac:dyDescent="0.35">
      <c r="A17" s="280"/>
      <c r="B17" s="280"/>
      <c r="C17" s="280"/>
      <c r="D17" s="280"/>
      <c r="E17" s="280"/>
      <c r="F17" s="280"/>
      <c r="G17" s="280"/>
      <c r="H17" s="280"/>
      <c r="I17" s="280"/>
      <c r="J17" s="53"/>
      <c r="K17" s="53"/>
    </row>
    <row r="18" spans="1:11" ht="11.45" x14ac:dyDescent="0.35">
      <c r="A18" s="465" t="s">
        <v>15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Normal="100" zoomScaleSheetLayoutView="100" workbookViewId="0">
      <selection sqref="A1:H1"/>
    </sheetView>
  </sheetViews>
  <sheetFormatPr defaultColWidth="9.140625" defaultRowHeight="13.5" x14ac:dyDescent="0.25"/>
  <cols>
    <col min="1" max="2" width="8.7109375" style="55" customWidth="1"/>
    <col min="3" max="8" width="12.7109375" style="55" customWidth="1"/>
    <col min="9" max="9" width="3.7109375" style="55" customWidth="1"/>
    <col min="10" max="16384" width="9.140625" style="55"/>
  </cols>
  <sheetData>
    <row r="1" spans="1:9" ht="32.25" customHeight="1" x14ac:dyDescent="0.25">
      <c r="A1" s="470" t="s">
        <v>322</v>
      </c>
      <c r="B1" s="470"/>
      <c r="C1" s="470"/>
      <c r="D1" s="470"/>
      <c r="E1" s="470"/>
      <c r="F1" s="470"/>
      <c r="G1" s="470"/>
      <c r="H1" s="470"/>
    </row>
    <row r="2" spans="1:9" x14ac:dyDescent="0.25">
      <c r="A2" s="466" t="s">
        <v>0</v>
      </c>
      <c r="B2" s="466"/>
      <c r="C2" s="466" t="s">
        <v>32</v>
      </c>
      <c r="D2" s="466"/>
      <c r="E2" s="471" t="s">
        <v>10</v>
      </c>
      <c r="F2" s="471"/>
      <c r="G2" s="471"/>
      <c r="H2" s="471"/>
    </row>
    <row r="3" spans="1:9" x14ac:dyDescent="0.25">
      <c r="A3" s="467"/>
      <c r="B3" s="467"/>
      <c r="C3" s="468"/>
      <c r="D3" s="468"/>
      <c r="E3" s="472" t="s">
        <v>11</v>
      </c>
      <c r="F3" s="472"/>
      <c r="G3" s="473" t="s">
        <v>12</v>
      </c>
      <c r="H3" s="473"/>
    </row>
    <row r="4" spans="1:9" x14ac:dyDescent="0.25">
      <c r="A4" s="468"/>
      <c r="B4" s="468"/>
      <c r="C4" s="320" t="s">
        <v>13</v>
      </c>
      <c r="D4" s="320" t="s">
        <v>14</v>
      </c>
      <c r="E4" s="320" t="s">
        <v>13</v>
      </c>
      <c r="F4" s="320" t="s">
        <v>14</v>
      </c>
      <c r="G4" s="321" t="s">
        <v>13</v>
      </c>
      <c r="H4" s="321" t="s">
        <v>14</v>
      </c>
    </row>
    <row r="5" spans="1:9" x14ac:dyDescent="0.25">
      <c r="A5" s="466">
        <v>2014</v>
      </c>
      <c r="B5" s="57" t="s">
        <v>3</v>
      </c>
      <c r="C5" s="58">
        <v>897568</v>
      </c>
      <c r="D5" s="58">
        <v>1006495</v>
      </c>
      <c r="E5" s="59">
        <v>8881</v>
      </c>
      <c r="F5" s="59">
        <v>14831</v>
      </c>
      <c r="G5" s="60">
        <v>0.99933947497825448</v>
      </c>
      <c r="H5" s="60">
        <v>1.4955670469029834</v>
      </c>
    </row>
    <row r="6" spans="1:9" x14ac:dyDescent="0.25">
      <c r="A6" s="467"/>
      <c r="B6" s="61" t="s">
        <v>4</v>
      </c>
      <c r="C6" s="62">
        <v>1136604</v>
      </c>
      <c r="D6" s="62">
        <v>1302710</v>
      </c>
      <c r="E6" s="63">
        <v>8977</v>
      </c>
      <c r="F6" s="63">
        <v>5595</v>
      </c>
      <c r="G6" s="64">
        <v>0.79609658158238494</v>
      </c>
      <c r="H6" s="64">
        <v>0.43134186251797257</v>
      </c>
    </row>
    <row r="7" spans="1:9" x14ac:dyDescent="0.25">
      <c r="A7" s="467"/>
      <c r="B7" s="61" t="s">
        <v>5</v>
      </c>
      <c r="C7" s="63">
        <v>1298003</v>
      </c>
      <c r="D7" s="63">
        <v>1130996</v>
      </c>
      <c r="E7" s="63">
        <v>36111</v>
      </c>
      <c r="F7" s="63">
        <v>-1162</v>
      </c>
      <c r="G7" s="64">
        <v>2.8616553556088791</v>
      </c>
      <c r="H7" s="64">
        <v>-0.10263585117978233</v>
      </c>
    </row>
    <row r="8" spans="1:9" x14ac:dyDescent="0.25">
      <c r="A8" s="468"/>
      <c r="B8" s="65" t="s">
        <v>6</v>
      </c>
      <c r="C8" s="66">
        <v>1691693</v>
      </c>
      <c r="D8" s="66">
        <v>1527775</v>
      </c>
      <c r="E8" s="66">
        <v>57255</v>
      </c>
      <c r="F8" s="66">
        <v>44536</v>
      </c>
      <c r="G8" s="67">
        <v>3.503038965075457</v>
      </c>
      <c r="H8" s="67">
        <v>3.00261791929689</v>
      </c>
    </row>
    <row r="9" spans="1:9" x14ac:dyDescent="0.25">
      <c r="A9" s="466">
        <v>2015</v>
      </c>
      <c r="B9" s="61" t="s">
        <v>3</v>
      </c>
      <c r="C9" s="63">
        <v>928872</v>
      </c>
      <c r="D9" s="63">
        <v>1044296</v>
      </c>
      <c r="E9" s="63">
        <v>31304</v>
      </c>
      <c r="F9" s="63">
        <v>37801</v>
      </c>
      <c r="G9" s="64">
        <v>3.4876466184177688</v>
      </c>
      <c r="H9" s="64">
        <v>3.7557066850804026</v>
      </c>
      <c r="I9" s="68"/>
    </row>
    <row r="10" spans="1:9" x14ac:dyDescent="0.25">
      <c r="A10" s="467"/>
      <c r="B10" s="61" t="s">
        <v>4</v>
      </c>
      <c r="C10" s="63">
        <v>1209781</v>
      </c>
      <c r="D10" s="63">
        <v>1300413</v>
      </c>
      <c r="E10" s="63">
        <v>73177</v>
      </c>
      <c r="F10" s="63">
        <v>-2297</v>
      </c>
      <c r="G10" s="64">
        <v>6.4382141889347571</v>
      </c>
      <c r="H10" s="64">
        <v>-0.17632473842988847</v>
      </c>
    </row>
    <row r="11" spans="1:9" x14ac:dyDescent="0.25">
      <c r="A11" s="467"/>
      <c r="B11" s="61" t="s">
        <v>5</v>
      </c>
      <c r="C11" s="63">
        <v>1305987</v>
      </c>
      <c r="D11" s="63">
        <v>1093973</v>
      </c>
      <c r="E11" s="63">
        <v>7984</v>
      </c>
      <c r="F11" s="63">
        <v>-37023</v>
      </c>
      <c r="G11" s="64">
        <v>0.61509873243744428</v>
      </c>
      <c r="H11" s="64">
        <v>-3.2734863783779962</v>
      </c>
    </row>
    <row r="12" spans="1:9" x14ac:dyDescent="0.25">
      <c r="A12" s="468"/>
      <c r="B12" s="61" t="s">
        <v>6</v>
      </c>
      <c r="C12" s="63">
        <v>1714091</v>
      </c>
      <c r="D12" s="63">
        <v>1394430</v>
      </c>
      <c r="E12" s="63">
        <v>22398</v>
      </c>
      <c r="F12" s="63">
        <v>-133345</v>
      </c>
      <c r="G12" s="64">
        <v>1.3239990943983335</v>
      </c>
      <c r="H12" s="64">
        <v>-8.7280522328222414</v>
      </c>
    </row>
    <row r="13" spans="1:9" x14ac:dyDescent="0.25">
      <c r="A13" s="466">
        <v>2016</v>
      </c>
      <c r="B13" s="57" t="s">
        <v>3</v>
      </c>
      <c r="C13" s="59">
        <v>847641</v>
      </c>
      <c r="D13" s="59">
        <v>761069</v>
      </c>
      <c r="E13" s="59">
        <v>-81231</v>
      </c>
      <c r="F13" s="59">
        <v>-283227</v>
      </c>
      <c r="G13" s="60">
        <v>-8.745123117071028</v>
      </c>
      <c r="H13" s="60">
        <v>-27.121333415047076</v>
      </c>
    </row>
    <row r="14" spans="1:9" x14ac:dyDescent="0.25">
      <c r="A14" s="467"/>
      <c r="B14" s="61" t="s">
        <v>4</v>
      </c>
      <c r="C14" s="63">
        <v>1095461</v>
      </c>
      <c r="D14" s="63">
        <v>1103776</v>
      </c>
      <c r="E14" s="63">
        <v>-114320</v>
      </c>
      <c r="F14" s="63">
        <v>-196637</v>
      </c>
      <c r="G14" s="64">
        <v>-9.4496441918000045</v>
      </c>
      <c r="H14" s="64">
        <v>-15.121119213665196</v>
      </c>
    </row>
    <row r="15" spans="1:9" x14ac:dyDescent="0.25">
      <c r="A15" s="467"/>
      <c r="B15" s="61" t="s">
        <v>5</v>
      </c>
      <c r="C15" s="63">
        <v>1273272</v>
      </c>
      <c r="D15" s="63">
        <v>1050883</v>
      </c>
      <c r="E15" s="63">
        <v>-32715</v>
      </c>
      <c r="F15" s="63">
        <v>-43090</v>
      </c>
      <c r="G15" s="64">
        <v>-2.5050019640318015</v>
      </c>
      <c r="H15" s="64">
        <v>-3.93885406678227</v>
      </c>
    </row>
    <row r="16" spans="1:9" x14ac:dyDescent="0.25">
      <c r="A16" s="468"/>
      <c r="B16" s="65" t="s">
        <v>6</v>
      </c>
      <c r="C16" s="66">
        <v>1659249</v>
      </c>
      <c r="D16" s="66">
        <v>1314298</v>
      </c>
      <c r="E16" s="66">
        <v>-54842</v>
      </c>
      <c r="F16" s="66">
        <v>-80132</v>
      </c>
      <c r="G16" s="67">
        <v>-3.1994800742784366</v>
      </c>
      <c r="H16" s="67">
        <v>-5.7465774545871788</v>
      </c>
    </row>
    <row r="17" spans="1:8" ht="11.45" x14ac:dyDescent="0.35">
      <c r="A17" s="282"/>
      <c r="B17" s="61"/>
      <c r="C17" s="63"/>
      <c r="D17" s="63"/>
      <c r="E17" s="63"/>
      <c r="F17" s="63"/>
      <c r="G17" s="64"/>
      <c r="H17" s="64"/>
    </row>
    <row r="18" spans="1:8" ht="11.45" x14ac:dyDescent="0.35">
      <c r="A18" s="469" t="s">
        <v>15</v>
      </c>
      <c r="B18" s="469"/>
      <c r="C18" s="469"/>
      <c r="D18" s="469"/>
      <c r="E18" s="469"/>
      <c r="F18" s="469"/>
      <c r="G18" s="469"/>
      <c r="H18" s="469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view="pageBreakPreview" zoomScaleNormal="100" zoomScaleSheetLayoutView="100" workbookViewId="0">
      <selection activeCell="A18" sqref="A18:J18"/>
    </sheetView>
  </sheetViews>
  <sheetFormatPr defaultColWidth="14.85546875" defaultRowHeight="13.5" x14ac:dyDescent="0.25"/>
  <cols>
    <col min="1" max="1" width="9" style="33" customWidth="1"/>
    <col min="2" max="2" width="9.140625" style="33" customWidth="1"/>
    <col min="3" max="7" width="14" style="33" customWidth="1"/>
    <col min="8" max="19" width="12.42578125" style="33" customWidth="1"/>
    <col min="20" max="16384" width="14.85546875" style="33"/>
  </cols>
  <sheetData>
    <row r="1" spans="1:21" ht="15" customHeight="1" x14ac:dyDescent="0.25">
      <c r="A1" s="474" t="s">
        <v>323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</row>
    <row r="2" spans="1:21" x14ac:dyDescent="0.25">
      <c r="A2" s="466" t="s">
        <v>0</v>
      </c>
      <c r="B2" s="466"/>
      <c r="C2" s="466" t="s">
        <v>32</v>
      </c>
      <c r="D2" s="466"/>
      <c r="E2" s="466"/>
      <c r="F2" s="466"/>
      <c r="G2" s="466"/>
      <c r="H2" s="466" t="s">
        <v>16</v>
      </c>
      <c r="I2" s="466"/>
      <c r="J2" s="466"/>
      <c r="K2" s="337"/>
      <c r="L2" s="466" t="s">
        <v>10</v>
      </c>
      <c r="M2" s="466"/>
      <c r="N2" s="466"/>
      <c r="O2" s="466"/>
      <c r="P2" s="466"/>
      <c r="Q2" s="466"/>
      <c r="R2" s="466"/>
      <c r="S2" s="466"/>
    </row>
    <row r="3" spans="1:21" x14ac:dyDescent="0.25">
      <c r="A3" s="467"/>
      <c r="B3" s="467"/>
      <c r="C3" s="468"/>
      <c r="D3" s="468"/>
      <c r="E3" s="468"/>
      <c r="F3" s="468"/>
      <c r="G3" s="468"/>
      <c r="H3" s="468"/>
      <c r="I3" s="468"/>
      <c r="J3" s="468"/>
      <c r="K3" s="338"/>
      <c r="L3" s="472" t="s">
        <v>11</v>
      </c>
      <c r="M3" s="472"/>
      <c r="N3" s="472"/>
      <c r="O3" s="339"/>
      <c r="P3" s="472" t="s">
        <v>12</v>
      </c>
      <c r="Q3" s="472"/>
      <c r="R3" s="472"/>
      <c r="S3" s="472"/>
    </row>
    <row r="4" spans="1:21" x14ac:dyDescent="0.25">
      <c r="A4" s="468"/>
      <c r="B4" s="468"/>
      <c r="C4" s="320" t="s">
        <v>17</v>
      </c>
      <c r="D4" s="320" t="s">
        <v>18</v>
      </c>
      <c r="E4" s="320" t="s">
        <v>19</v>
      </c>
      <c r="F4" s="342" t="s">
        <v>48</v>
      </c>
      <c r="G4" s="341" t="s">
        <v>20</v>
      </c>
      <c r="H4" s="322" t="s">
        <v>17</v>
      </c>
      <c r="I4" s="322" t="s">
        <v>18</v>
      </c>
      <c r="J4" s="322" t="s">
        <v>19</v>
      </c>
      <c r="K4" s="343" t="s">
        <v>48</v>
      </c>
      <c r="L4" s="320" t="s">
        <v>17</v>
      </c>
      <c r="M4" s="320" t="s">
        <v>18</v>
      </c>
      <c r="N4" s="320" t="s">
        <v>19</v>
      </c>
      <c r="O4" s="342" t="s">
        <v>48</v>
      </c>
      <c r="P4" s="320" t="s">
        <v>17</v>
      </c>
      <c r="Q4" s="320" t="s">
        <v>18</v>
      </c>
      <c r="R4" s="320" t="s">
        <v>19</v>
      </c>
      <c r="S4" s="342" t="s">
        <v>48</v>
      </c>
    </row>
    <row r="5" spans="1:21" x14ac:dyDescent="0.25">
      <c r="A5" s="466">
        <v>2014</v>
      </c>
      <c r="B5" s="57" t="s">
        <v>3</v>
      </c>
      <c r="C5" s="58">
        <v>774683</v>
      </c>
      <c r="D5" s="58">
        <v>498472</v>
      </c>
      <c r="E5" s="58">
        <v>630321</v>
      </c>
      <c r="F5" s="58">
        <v>587</v>
      </c>
      <c r="G5" s="233">
        <v>1904063</v>
      </c>
      <c r="H5" s="234">
        <v>40.685786132076515</v>
      </c>
      <c r="I5" s="234">
        <v>26.179385871160775</v>
      </c>
      <c r="J5" s="234">
        <v>33.103999184900914</v>
      </c>
      <c r="K5" s="234">
        <v>3.0828811861792389E-2</v>
      </c>
      <c r="L5" s="58">
        <v>-3502</v>
      </c>
      <c r="M5" s="58">
        <v>9440</v>
      </c>
      <c r="N5" s="58">
        <v>17714</v>
      </c>
      <c r="O5" s="58">
        <v>60</v>
      </c>
      <c r="P5" s="234">
        <v>-0.4500215244447015</v>
      </c>
      <c r="Q5" s="234">
        <v>1.9303440265667686</v>
      </c>
      <c r="R5" s="234">
        <v>2.8915764919434483</v>
      </c>
      <c r="S5" s="234">
        <v>11.385199240986717</v>
      </c>
    </row>
    <row r="6" spans="1:21" x14ac:dyDescent="0.25">
      <c r="A6" s="467"/>
      <c r="B6" s="61" t="s">
        <v>4</v>
      </c>
      <c r="C6" s="62">
        <v>974255</v>
      </c>
      <c r="D6" s="62">
        <v>606982</v>
      </c>
      <c r="E6" s="62">
        <v>857250</v>
      </c>
      <c r="F6" s="62">
        <v>827</v>
      </c>
      <c r="G6" s="235">
        <v>2439314</v>
      </c>
      <c r="H6" s="171">
        <v>39.9397125585308</v>
      </c>
      <c r="I6" s="171">
        <v>24.88330735608454</v>
      </c>
      <c r="J6" s="171">
        <v>35.143077111023835</v>
      </c>
      <c r="K6" s="171">
        <v>3.3902974360824394E-2</v>
      </c>
      <c r="L6" s="62">
        <v>22013</v>
      </c>
      <c r="M6" s="62">
        <v>-4502</v>
      </c>
      <c r="N6" s="62">
        <v>-3159</v>
      </c>
      <c r="O6" s="62">
        <v>220</v>
      </c>
      <c r="P6" s="171">
        <v>2.3117022773622669</v>
      </c>
      <c r="Q6" s="171">
        <v>-0.73624166781142275</v>
      </c>
      <c r="R6" s="171">
        <v>-0.36715097122415041</v>
      </c>
      <c r="S6" s="171">
        <v>36.243822075782539</v>
      </c>
    </row>
    <row r="7" spans="1:21" x14ac:dyDescent="0.25">
      <c r="A7" s="467"/>
      <c r="B7" s="61" t="s">
        <v>5</v>
      </c>
      <c r="C7" s="62">
        <v>984327</v>
      </c>
      <c r="D7" s="62">
        <v>551086</v>
      </c>
      <c r="E7" s="62">
        <v>892577</v>
      </c>
      <c r="F7" s="62">
        <v>1009</v>
      </c>
      <c r="G7" s="235">
        <v>2428999</v>
      </c>
      <c r="H7" s="171">
        <v>40.52397716096219</v>
      </c>
      <c r="I7" s="171">
        <v>22.687782086365619</v>
      </c>
      <c r="J7" s="171">
        <v>36.746701007287363</v>
      </c>
      <c r="K7" s="171">
        <v>4.1539745384827249E-2</v>
      </c>
      <c r="L7" s="62">
        <v>22122</v>
      </c>
      <c r="M7" s="62">
        <v>8994</v>
      </c>
      <c r="N7" s="62">
        <v>3464</v>
      </c>
      <c r="O7" s="62">
        <v>369</v>
      </c>
      <c r="P7" s="171">
        <v>2.299094267853524</v>
      </c>
      <c r="Q7" s="171">
        <v>1.659127970897929</v>
      </c>
      <c r="R7" s="171">
        <v>0.38960177165332188</v>
      </c>
      <c r="S7" s="171">
        <v>57.65625</v>
      </c>
    </row>
    <row r="8" spans="1:21" x14ac:dyDescent="0.25">
      <c r="A8" s="468"/>
      <c r="B8" s="65" t="s">
        <v>6</v>
      </c>
      <c r="C8" s="236">
        <v>1229777</v>
      </c>
      <c r="D8" s="236">
        <v>739807</v>
      </c>
      <c r="E8" s="236">
        <v>1248600</v>
      </c>
      <c r="F8" s="236">
        <v>1284</v>
      </c>
      <c r="G8" s="237">
        <v>3219468</v>
      </c>
      <c r="H8" s="238">
        <v>38.198143295724634</v>
      </c>
      <c r="I8" s="238">
        <v>22.979169229201844</v>
      </c>
      <c r="J8" s="238">
        <v>38.782805109415591</v>
      </c>
      <c r="K8" s="238">
        <v>3.9882365657928576E-2</v>
      </c>
      <c r="L8" s="236">
        <v>53688</v>
      </c>
      <c r="M8" s="236">
        <v>20549</v>
      </c>
      <c r="N8" s="236">
        <v>27124</v>
      </c>
      <c r="O8" s="236">
        <v>430</v>
      </c>
      <c r="P8" s="238">
        <v>4.5649606449852014</v>
      </c>
      <c r="Q8" s="238">
        <v>2.8569720461920483</v>
      </c>
      <c r="R8" s="238">
        <v>2.2205921360714411</v>
      </c>
      <c r="S8" s="238">
        <v>50.351288056206087</v>
      </c>
    </row>
    <row r="9" spans="1:21" x14ac:dyDescent="0.25">
      <c r="A9" s="466">
        <v>2015</v>
      </c>
      <c r="B9" s="61" t="s">
        <v>3</v>
      </c>
      <c r="C9" s="62">
        <v>815953</v>
      </c>
      <c r="D9" s="62">
        <v>533827</v>
      </c>
      <c r="E9" s="62">
        <v>622662</v>
      </c>
      <c r="F9" s="62">
        <v>726</v>
      </c>
      <c r="G9" s="235">
        <v>1973168</v>
      </c>
      <c r="H9" s="171">
        <v>41.352434258005403</v>
      </c>
      <c r="I9" s="171">
        <v>27.054310631431282</v>
      </c>
      <c r="J9" s="171">
        <v>31.556461487313804</v>
      </c>
      <c r="K9" s="171">
        <v>3.6793623249515496E-2</v>
      </c>
      <c r="L9" s="62">
        <v>41270</v>
      </c>
      <c r="M9" s="62">
        <v>35355</v>
      </c>
      <c r="N9" s="62">
        <v>-7659</v>
      </c>
      <c r="O9" s="62">
        <v>139</v>
      </c>
      <c r="P9" s="171">
        <v>5.327340344373118</v>
      </c>
      <c r="Q9" s="171">
        <v>7.0926752154584412</v>
      </c>
      <c r="R9" s="171">
        <v>-1.215095165796475</v>
      </c>
      <c r="S9" s="171">
        <v>23.679727427597953</v>
      </c>
      <c r="T9" s="71"/>
      <c r="U9" s="71"/>
    </row>
    <row r="10" spans="1:21" x14ac:dyDescent="0.25">
      <c r="A10" s="467"/>
      <c r="B10" s="61" t="s">
        <v>4</v>
      </c>
      <c r="C10" s="62">
        <v>997839</v>
      </c>
      <c r="D10" s="62">
        <v>656651</v>
      </c>
      <c r="E10" s="62">
        <v>854739</v>
      </c>
      <c r="F10" s="62">
        <v>965</v>
      </c>
      <c r="G10" s="235">
        <v>2510194</v>
      </c>
      <c r="H10" s="171">
        <v>39.751469408340547</v>
      </c>
      <c r="I10" s="171">
        <v>26.159372542520622</v>
      </c>
      <c r="J10" s="171">
        <v>34.050714805309866</v>
      </c>
      <c r="K10" s="171">
        <v>3.8443243828963018E-2</v>
      </c>
      <c r="L10" s="62">
        <v>23584</v>
      </c>
      <c r="M10" s="62">
        <v>49669</v>
      </c>
      <c r="N10" s="62">
        <v>-2511</v>
      </c>
      <c r="O10" s="62">
        <v>138</v>
      </c>
      <c r="P10" s="171">
        <v>2.4207214743573293</v>
      </c>
      <c r="Q10" s="171">
        <v>8.1829444695229849</v>
      </c>
      <c r="R10" s="171">
        <v>-0.29291338582677162</v>
      </c>
      <c r="S10" s="171">
        <v>16.686819830713421</v>
      </c>
      <c r="T10" s="71"/>
      <c r="U10" s="71"/>
    </row>
    <row r="11" spans="1:21" x14ac:dyDescent="0.25">
      <c r="A11" s="467"/>
      <c r="B11" s="61" t="s">
        <v>5</v>
      </c>
      <c r="C11" s="62">
        <v>969367</v>
      </c>
      <c r="D11" s="62">
        <v>547901</v>
      </c>
      <c r="E11" s="62">
        <v>881684</v>
      </c>
      <c r="F11" s="62">
        <v>1008</v>
      </c>
      <c r="G11" s="235">
        <v>2399960</v>
      </c>
      <c r="H11" s="171">
        <v>40.390964849414161</v>
      </c>
      <c r="I11" s="171">
        <v>22.829588826480439</v>
      </c>
      <c r="J11" s="171">
        <v>36.737445624093738</v>
      </c>
      <c r="K11" s="171">
        <v>4.2000700011666864E-2</v>
      </c>
      <c r="L11" s="62">
        <v>-14960</v>
      </c>
      <c r="M11" s="62">
        <v>-3185</v>
      </c>
      <c r="N11" s="62">
        <v>-10893</v>
      </c>
      <c r="O11" s="62">
        <v>-1</v>
      </c>
      <c r="P11" s="171">
        <v>-1.5198201410710059</v>
      </c>
      <c r="Q11" s="171">
        <v>-0.57794972109616283</v>
      </c>
      <c r="R11" s="171">
        <v>-1.220398912362743</v>
      </c>
      <c r="S11" s="171">
        <v>-9.9108027750247768E-2</v>
      </c>
      <c r="T11" s="71"/>
      <c r="U11" s="71"/>
    </row>
    <row r="12" spans="1:21" x14ac:dyDescent="0.25">
      <c r="A12" s="468"/>
      <c r="B12" s="61" t="s">
        <v>6</v>
      </c>
      <c r="C12" s="62">
        <v>1180542</v>
      </c>
      <c r="D12" s="62">
        <v>725478</v>
      </c>
      <c r="E12" s="62">
        <v>1201301</v>
      </c>
      <c r="F12" s="62">
        <v>1200</v>
      </c>
      <c r="G12" s="235">
        <v>3108521</v>
      </c>
      <c r="H12" s="171">
        <v>37.977610574289187</v>
      </c>
      <c r="I12" s="171">
        <v>23.338365737275058</v>
      </c>
      <c r="J12" s="171">
        <v>38.645420121015746</v>
      </c>
      <c r="K12" s="171">
        <v>3.8603567420004564E-2</v>
      </c>
      <c r="L12" s="62">
        <v>-49235</v>
      </c>
      <c r="M12" s="62">
        <v>-14329</v>
      </c>
      <c r="N12" s="62">
        <v>-47299</v>
      </c>
      <c r="O12" s="62">
        <v>-84</v>
      </c>
      <c r="P12" s="171">
        <v>-4.0035713792012695</v>
      </c>
      <c r="Q12" s="171">
        <v>-1.9368565044667057</v>
      </c>
      <c r="R12" s="171">
        <v>-3.7881627422713442</v>
      </c>
      <c r="S12" s="171">
        <v>-6.5420560747663545</v>
      </c>
    </row>
    <row r="13" spans="1:21" x14ac:dyDescent="0.25">
      <c r="A13" s="466">
        <v>2016</v>
      </c>
      <c r="B13" s="57" t="s">
        <v>3</v>
      </c>
      <c r="C13" s="58">
        <v>661916</v>
      </c>
      <c r="D13" s="58">
        <v>423396</v>
      </c>
      <c r="E13" s="58">
        <v>522554</v>
      </c>
      <c r="F13" s="58">
        <v>844</v>
      </c>
      <c r="G13" s="233">
        <v>1608710</v>
      </c>
      <c r="H13" s="234">
        <v>41.145762754007869</v>
      </c>
      <c r="I13" s="234">
        <v>26.318976073997181</v>
      </c>
      <c r="J13" s="234">
        <v>32.482796775055789</v>
      </c>
      <c r="K13" s="234">
        <v>5.2464396939162439E-2</v>
      </c>
      <c r="L13" s="58">
        <v>-154037</v>
      </c>
      <c r="M13" s="58">
        <v>-110431</v>
      </c>
      <c r="N13" s="58">
        <v>-100108</v>
      </c>
      <c r="O13" s="58">
        <v>118</v>
      </c>
      <c r="P13" s="234">
        <v>-18.878170678948418</v>
      </c>
      <c r="Q13" s="234">
        <v>-20.686664406258956</v>
      </c>
      <c r="R13" s="234">
        <v>-16.077422421795454</v>
      </c>
      <c r="S13" s="234">
        <v>16.253443526170798</v>
      </c>
    </row>
    <row r="14" spans="1:21" x14ac:dyDescent="0.25">
      <c r="A14" s="467"/>
      <c r="B14" s="61" t="s">
        <v>4</v>
      </c>
      <c r="C14" s="62">
        <v>873012</v>
      </c>
      <c r="D14" s="62">
        <v>545015</v>
      </c>
      <c r="E14" s="62">
        <v>780130</v>
      </c>
      <c r="F14" s="62">
        <v>1080</v>
      </c>
      <c r="G14" s="235">
        <v>2199237</v>
      </c>
      <c r="H14" s="171">
        <v>39.696130976334068</v>
      </c>
      <c r="I14" s="171">
        <v>24.782003940457532</v>
      </c>
      <c r="J14" s="171">
        <v>35.472757142590815</v>
      </c>
      <c r="K14" s="171">
        <v>4.9107940617586915E-2</v>
      </c>
      <c r="L14" s="62">
        <v>-124827</v>
      </c>
      <c r="M14" s="62">
        <v>-111636</v>
      </c>
      <c r="N14" s="62">
        <v>-74609</v>
      </c>
      <c r="O14" s="62">
        <v>115</v>
      </c>
      <c r="P14" s="171">
        <v>-12.509733534167337</v>
      </c>
      <c r="Q14" s="171">
        <v>-17.000811694492203</v>
      </c>
      <c r="R14" s="171">
        <v>-8.728863430825081</v>
      </c>
      <c r="S14" s="171">
        <v>11.917098445595855</v>
      </c>
    </row>
    <row r="15" spans="1:21" x14ac:dyDescent="0.25">
      <c r="A15" s="467"/>
      <c r="B15" s="61" t="s">
        <v>5</v>
      </c>
      <c r="C15" s="62">
        <v>945315</v>
      </c>
      <c r="D15" s="62">
        <v>520306</v>
      </c>
      <c r="E15" s="62">
        <v>857534</v>
      </c>
      <c r="F15" s="62">
        <v>1000</v>
      </c>
      <c r="G15" s="235">
        <v>2324155</v>
      </c>
      <c r="H15" s="171">
        <v>40.673492086371176</v>
      </c>
      <c r="I15" s="171">
        <v>22.386888998367148</v>
      </c>
      <c r="J15" s="171">
        <v>36.896592525025227</v>
      </c>
      <c r="K15" s="171">
        <v>4.3026390236451523E-2</v>
      </c>
      <c r="L15" s="62">
        <v>-24052</v>
      </c>
      <c r="M15" s="62">
        <v>-27595</v>
      </c>
      <c r="N15" s="62">
        <v>-24150</v>
      </c>
      <c r="O15" s="62">
        <v>-8</v>
      </c>
      <c r="P15" s="171">
        <v>-2.4812068081541874</v>
      </c>
      <c r="Q15" s="171">
        <v>-5.0364938191388591</v>
      </c>
      <c r="R15" s="171">
        <v>-2.7390765852618397</v>
      </c>
      <c r="S15" s="171">
        <v>-0.79365079365079361</v>
      </c>
    </row>
    <row r="16" spans="1:21" x14ac:dyDescent="0.25">
      <c r="A16" s="468"/>
      <c r="B16" s="65" t="s">
        <v>6</v>
      </c>
      <c r="C16" s="236">
        <v>1128294</v>
      </c>
      <c r="D16" s="236">
        <v>685980</v>
      </c>
      <c r="E16" s="236">
        <v>1158155</v>
      </c>
      <c r="F16" s="236">
        <v>1118</v>
      </c>
      <c r="G16" s="237">
        <v>2973547</v>
      </c>
      <c r="H16" s="238">
        <v>37.944380902672805</v>
      </c>
      <c r="I16" s="238">
        <v>23.069418442015547</v>
      </c>
      <c r="J16" s="238">
        <v>38.948602460294055</v>
      </c>
      <c r="K16" s="238">
        <v>3.7598195017600193E-2</v>
      </c>
      <c r="L16" s="236">
        <v>-52248</v>
      </c>
      <c r="M16" s="236">
        <v>-39498</v>
      </c>
      <c r="N16" s="236">
        <v>-43146</v>
      </c>
      <c r="O16" s="236">
        <v>-82</v>
      </c>
      <c r="P16" s="238">
        <v>-4.4257637593579897</v>
      </c>
      <c r="Q16" s="238">
        <v>-5.4444104438728669</v>
      </c>
      <c r="R16" s="238">
        <v>-3.5916061003861648</v>
      </c>
      <c r="S16" s="238">
        <v>-6.833333333333333</v>
      </c>
    </row>
    <row r="17" spans="1:19" x14ac:dyDescent="0.25">
      <c r="A17" s="457" t="s">
        <v>49</v>
      </c>
      <c r="B17" s="457"/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</row>
    <row r="18" spans="1:19" x14ac:dyDescent="0.25">
      <c r="A18" s="457" t="s">
        <v>50</v>
      </c>
      <c r="B18" s="457"/>
      <c r="C18" s="457"/>
      <c r="D18" s="457"/>
      <c r="E18" s="457"/>
      <c r="F18" s="457"/>
      <c r="G18" s="457"/>
      <c r="H18" s="457"/>
      <c r="I18" s="457"/>
      <c r="J18" s="457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11.45" x14ac:dyDescent="0.35">
      <c r="A19" s="281"/>
      <c r="B19" s="281"/>
      <c r="C19" s="281"/>
      <c r="D19" s="281"/>
      <c r="E19" s="281"/>
      <c r="F19" s="340"/>
      <c r="G19" s="281"/>
      <c r="H19" s="281"/>
      <c r="I19" s="281"/>
      <c r="J19" s="281"/>
      <c r="K19" s="340"/>
      <c r="L19" s="281"/>
      <c r="M19" s="281"/>
      <c r="N19" s="281"/>
      <c r="O19" s="340"/>
      <c r="P19" s="281"/>
      <c r="Q19" s="281"/>
      <c r="R19" s="340"/>
      <c r="S19" s="281"/>
    </row>
    <row r="20" spans="1:19" ht="11.45" x14ac:dyDescent="0.35">
      <c r="A20" s="465" t="s">
        <v>15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</row>
    <row r="23" spans="1:19" ht="11.45" x14ac:dyDescent="0.35">
      <c r="H23" s="69"/>
      <c r="I23" s="69"/>
      <c r="J23" s="69"/>
      <c r="K23" s="69"/>
      <c r="P23" s="69"/>
      <c r="Q23" s="69"/>
      <c r="R23" s="69"/>
      <c r="S23" s="69"/>
    </row>
    <row r="24" spans="1:19" ht="11.45" x14ac:dyDescent="0.35">
      <c r="H24" s="69"/>
      <c r="I24" s="69"/>
      <c r="J24" s="69"/>
      <c r="K24" s="69"/>
      <c r="P24" s="69"/>
      <c r="Q24" s="69"/>
      <c r="R24" s="69"/>
      <c r="S24" s="69"/>
    </row>
    <row r="25" spans="1:19" ht="11.45" x14ac:dyDescent="0.35">
      <c r="H25" s="69"/>
      <c r="I25" s="69"/>
      <c r="J25" s="69"/>
      <c r="K25" s="69"/>
      <c r="P25" s="69"/>
      <c r="Q25" s="69"/>
      <c r="R25" s="69"/>
      <c r="S25" s="69"/>
    </row>
    <row r="26" spans="1:19" ht="11.45" x14ac:dyDescent="0.35">
      <c r="H26" s="69"/>
      <c r="I26" s="69"/>
      <c r="J26" s="69"/>
      <c r="K26" s="69"/>
      <c r="P26" s="69"/>
      <c r="Q26" s="69"/>
      <c r="R26" s="69"/>
      <c r="S26" s="69"/>
    </row>
    <row r="27" spans="1:19" ht="11.45" x14ac:dyDescent="0.35">
      <c r="H27" s="69"/>
      <c r="I27" s="69"/>
      <c r="J27" s="69"/>
      <c r="K27" s="69"/>
      <c r="P27" s="69"/>
      <c r="Q27" s="69"/>
      <c r="R27" s="69"/>
      <c r="S27" s="69"/>
    </row>
    <row r="28" spans="1:19" ht="11.45" x14ac:dyDescent="0.35">
      <c r="H28" s="69"/>
      <c r="I28" s="69"/>
      <c r="J28" s="69"/>
      <c r="K28" s="69"/>
      <c r="P28" s="69"/>
      <c r="Q28" s="69"/>
      <c r="R28" s="69"/>
      <c r="S28" s="69"/>
    </row>
    <row r="29" spans="1:19" ht="11.45" x14ac:dyDescent="0.35">
      <c r="H29" s="69"/>
      <c r="I29" s="69"/>
      <c r="J29" s="69"/>
      <c r="K29" s="69"/>
      <c r="P29" s="69"/>
      <c r="Q29" s="69"/>
      <c r="R29" s="69"/>
      <c r="S29" s="69"/>
    </row>
    <row r="30" spans="1:19" ht="11.45" x14ac:dyDescent="0.35">
      <c r="H30" s="69"/>
      <c r="I30" s="69"/>
      <c r="J30" s="69"/>
      <c r="K30" s="69"/>
      <c r="P30" s="69"/>
      <c r="Q30" s="69"/>
      <c r="R30" s="69"/>
      <c r="S30" s="69"/>
    </row>
    <row r="31" spans="1:19" ht="11.45" x14ac:dyDescent="0.35">
      <c r="H31" s="69"/>
      <c r="I31" s="69"/>
      <c r="J31" s="69"/>
      <c r="K31" s="69"/>
      <c r="P31" s="69"/>
      <c r="Q31" s="69"/>
      <c r="R31" s="69"/>
      <c r="S31" s="69"/>
    </row>
    <row r="32" spans="1:19" ht="11.45" x14ac:dyDescent="0.35">
      <c r="H32" s="69"/>
      <c r="I32" s="69"/>
      <c r="J32" s="69"/>
      <c r="K32" s="69"/>
      <c r="P32" s="69"/>
      <c r="Q32" s="69"/>
      <c r="R32" s="69"/>
      <c r="S32" s="69"/>
    </row>
    <row r="33" spans="8:19" ht="11.45" x14ac:dyDescent="0.35">
      <c r="H33" s="69"/>
      <c r="I33" s="69"/>
      <c r="J33" s="69"/>
      <c r="K33" s="69"/>
      <c r="P33" s="69"/>
      <c r="Q33" s="69"/>
      <c r="R33" s="69"/>
      <c r="S33" s="69"/>
    </row>
    <row r="34" spans="8:19" ht="11.45" x14ac:dyDescent="0.35">
      <c r="H34" s="69"/>
      <c r="I34" s="69"/>
      <c r="J34" s="69"/>
      <c r="K34" s="69"/>
      <c r="P34" s="69"/>
      <c r="Q34" s="69"/>
      <c r="R34" s="69"/>
      <c r="S34" s="69"/>
    </row>
    <row r="35" spans="8:19" ht="11.45" x14ac:dyDescent="0.35">
      <c r="H35" s="69"/>
      <c r="I35" s="69"/>
      <c r="J35" s="69"/>
      <c r="K35" s="69"/>
    </row>
    <row r="36" spans="8:19" ht="11.45" x14ac:dyDescent="0.35">
      <c r="H36" s="69"/>
      <c r="I36" s="69"/>
      <c r="J36" s="69"/>
      <c r="K36" s="69"/>
    </row>
    <row r="37" spans="8:19" ht="11.45" x14ac:dyDescent="0.35">
      <c r="H37" s="69"/>
      <c r="I37" s="69"/>
      <c r="J37" s="69"/>
      <c r="K37" s="69"/>
    </row>
    <row r="38" spans="8:19" ht="11.45" x14ac:dyDescent="0.35">
      <c r="H38" s="69"/>
      <c r="I38" s="69"/>
      <c r="J38" s="69"/>
      <c r="K38" s="69"/>
    </row>
    <row r="39" spans="8:19" ht="11.45" x14ac:dyDescent="0.35">
      <c r="H39" s="69"/>
      <c r="I39" s="69"/>
      <c r="J39" s="69"/>
      <c r="K39" s="69"/>
    </row>
    <row r="40" spans="8:19" ht="11.45" x14ac:dyDescent="0.35">
      <c r="H40" s="69"/>
      <c r="I40" s="69"/>
      <c r="J40" s="69"/>
      <c r="K40" s="69"/>
    </row>
    <row r="41" spans="8:19" ht="11.45" x14ac:dyDescent="0.35">
      <c r="H41" s="69"/>
      <c r="I41" s="69"/>
      <c r="J41" s="69"/>
      <c r="K41" s="69"/>
    </row>
    <row r="42" spans="8:19" ht="11.45" x14ac:dyDescent="0.35">
      <c r="H42" s="69"/>
      <c r="I42" s="69"/>
      <c r="J42" s="69"/>
      <c r="K42" s="69"/>
    </row>
  </sheetData>
  <mergeCells count="13">
    <mergeCell ref="A20:S20"/>
    <mergeCell ref="A1:S1"/>
    <mergeCell ref="A2:B4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>
      <selection sqref="A1:M1"/>
    </sheetView>
  </sheetViews>
  <sheetFormatPr defaultColWidth="9.140625" defaultRowHeight="13.5" x14ac:dyDescent="0.25"/>
  <cols>
    <col min="1" max="1" width="20.85546875" style="72" bestFit="1" customWidth="1"/>
    <col min="2" max="13" width="8" style="72" customWidth="1"/>
    <col min="14" max="16384" width="9.140625" style="72"/>
  </cols>
  <sheetData>
    <row r="1" spans="1:13" ht="17.25" customHeight="1" x14ac:dyDescent="0.25">
      <c r="A1" s="475" t="s">
        <v>324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2" spans="1:13" x14ac:dyDescent="0.25">
      <c r="A2" s="471" t="s">
        <v>22</v>
      </c>
      <c r="B2" s="472">
        <v>2014</v>
      </c>
      <c r="C2" s="472"/>
      <c r="D2" s="472"/>
      <c r="E2" s="472"/>
      <c r="F2" s="472">
        <v>2015</v>
      </c>
      <c r="G2" s="472"/>
      <c r="H2" s="472"/>
      <c r="I2" s="472"/>
      <c r="J2" s="472">
        <v>2016</v>
      </c>
      <c r="K2" s="472"/>
      <c r="L2" s="472"/>
      <c r="M2" s="472"/>
    </row>
    <row r="3" spans="1:13" x14ac:dyDescent="0.25">
      <c r="A3" s="476"/>
      <c r="B3" s="322" t="s">
        <v>3</v>
      </c>
      <c r="C3" s="322" t="s">
        <v>4</v>
      </c>
      <c r="D3" s="322" t="s">
        <v>5</v>
      </c>
      <c r="E3" s="322" t="s">
        <v>6</v>
      </c>
      <c r="F3" s="322" t="s">
        <v>3</v>
      </c>
      <c r="G3" s="322" t="s">
        <v>4</v>
      </c>
      <c r="H3" s="322" t="s">
        <v>5</v>
      </c>
      <c r="I3" s="322" t="s">
        <v>6</v>
      </c>
      <c r="J3" s="322" t="s">
        <v>3</v>
      </c>
      <c r="K3" s="322" t="s">
        <v>4</v>
      </c>
      <c r="L3" s="322" t="s">
        <v>5</v>
      </c>
      <c r="M3" s="322" t="s">
        <v>6</v>
      </c>
    </row>
    <row r="4" spans="1:13" x14ac:dyDescent="0.25">
      <c r="A4" s="477"/>
      <c r="B4" s="472" t="s">
        <v>9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</row>
    <row r="5" spans="1:13" ht="11.45" x14ac:dyDescent="0.25">
      <c r="A5" s="73" t="s">
        <v>23</v>
      </c>
      <c r="B5" s="59">
        <v>485292</v>
      </c>
      <c r="C5" s="59">
        <v>467114</v>
      </c>
      <c r="D5" s="59">
        <v>489024</v>
      </c>
      <c r="E5" s="59">
        <v>589400</v>
      </c>
      <c r="F5" s="59">
        <v>479938</v>
      </c>
      <c r="G5" s="59">
        <v>523044</v>
      </c>
      <c r="H5" s="59">
        <v>505140</v>
      </c>
      <c r="I5" s="59">
        <v>590279</v>
      </c>
      <c r="J5" s="59">
        <v>460809</v>
      </c>
      <c r="K5" s="59">
        <v>473700</v>
      </c>
      <c r="L5" s="59">
        <v>485278</v>
      </c>
      <c r="M5" s="59">
        <v>543365</v>
      </c>
    </row>
    <row r="6" spans="1:13" ht="11.45" x14ac:dyDescent="0.25">
      <c r="A6" s="74" t="s">
        <v>24</v>
      </c>
      <c r="B6" s="63">
        <v>1128678</v>
      </c>
      <c r="C6" s="63">
        <v>1603687</v>
      </c>
      <c r="D6" s="63">
        <v>1588621</v>
      </c>
      <c r="E6" s="63">
        <v>2199713</v>
      </c>
      <c r="F6" s="63">
        <v>1197243</v>
      </c>
      <c r="G6" s="63">
        <v>1632891</v>
      </c>
      <c r="H6" s="63">
        <v>1585351</v>
      </c>
      <c r="I6" s="63">
        <v>2083901</v>
      </c>
      <c r="J6" s="63">
        <v>906681</v>
      </c>
      <c r="K6" s="63">
        <v>1437985</v>
      </c>
      <c r="L6" s="63">
        <v>1574840</v>
      </c>
      <c r="M6" s="63">
        <v>2085105</v>
      </c>
    </row>
    <row r="7" spans="1:13" ht="11.45" x14ac:dyDescent="0.25">
      <c r="A7" s="74" t="s">
        <v>25</v>
      </c>
      <c r="B7" s="63">
        <v>41733</v>
      </c>
      <c r="C7" s="63">
        <v>42285</v>
      </c>
      <c r="D7" s="63">
        <v>49669</v>
      </c>
      <c r="E7" s="63">
        <v>44409</v>
      </c>
      <c r="F7" s="63">
        <v>43573</v>
      </c>
      <c r="G7" s="63">
        <v>40405</v>
      </c>
      <c r="H7" s="63">
        <v>42822</v>
      </c>
      <c r="I7" s="63">
        <v>37041</v>
      </c>
      <c r="J7" s="63">
        <v>34421</v>
      </c>
      <c r="K7" s="63">
        <v>34773</v>
      </c>
      <c r="L7" s="63">
        <v>41391</v>
      </c>
      <c r="M7" s="63">
        <v>37765</v>
      </c>
    </row>
    <row r="8" spans="1:13" ht="11.45" x14ac:dyDescent="0.25">
      <c r="A8" s="74" t="s">
        <v>26</v>
      </c>
      <c r="B8" s="63">
        <v>129174</v>
      </c>
      <c r="C8" s="63">
        <v>178358</v>
      </c>
      <c r="D8" s="63">
        <v>159306</v>
      </c>
      <c r="E8" s="63">
        <v>214160</v>
      </c>
      <c r="F8" s="63">
        <v>128016</v>
      </c>
      <c r="G8" s="63">
        <v>165128</v>
      </c>
      <c r="H8" s="63">
        <v>132589</v>
      </c>
      <c r="I8" s="63">
        <v>225846</v>
      </c>
      <c r="J8" s="63">
        <v>86694</v>
      </c>
      <c r="K8" s="63">
        <v>107683</v>
      </c>
      <c r="L8" s="63">
        <v>91246</v>
      </c>
      <c r="M8" s="63">
        <v>123392</v>
      </c>
    </row>
    <row r="9" spans="1:13" ht="11.45" x14ac:dyDescent="0.25">
      <c r="A9" s="74" t="s">
        <v>27</v>
      </c>
      <c r="B9" s="63">
        <v>119186</v>
      </c>
      <c r="C9" s="63">
        <v>147870</v>
      </c>
      <c r="D9" s="63">
        <v>142379</v>
      </c>
      <c r="E9" s="63">
        <v>171786</v>
      </c>
      <c r="F9" s="63">
        <v>124398</v>
      </c>
      <c r="G9" s="63">
        <v>148726</v>
      </c>
      <c r="H9" s="63">
        <v>134058</v>
      </c>
      <c r="I9" s="63">
        <v>171454</v>
      </c>
      <c r="J9" s="63">
        <v>120105</v>
      </c>
      <c r="K9" s="63">
        <v>145096</v>
      </c>
      <c r="L9" s="63">
        <v>131400</v>
      </c>
      <c r="M9" s="63">
        <v>183920</v>
      </c>
    </row>
    <row r="10" spans="1:13" ht="11.45" x14ac:dyDescent="0.25">
      <c r="A10" s="75" t="s">
        <v>28</v>
      </c>
      <c r="B10" s="70">
        <v>1904063</v>
      </c>
      <c r="C10" s="70">
        <v>2439314</v>
      </c>
      <c r="D10" s="70">
        <v>2428999</v>
      </c>
      <c r="E10" s="70">
        <v>3219468</v>
      </c>
      <c r="F10" s="70">
        <v>1973168</v>
      </c>
      <c r="G10" s="70">
        <v>2510194</v>
      </c>
      <c r="H10" s="70">
        <v>2399960</v>
      </c>
      <c r="I10" s="70">
        <v>3108521</v>
      </c>
      <c r="J10" s="70">
        <v>1608710</v>
      </c>
      <c r="K10" s="70">
        <v>2199237</v>
      </c>
      <c r="L10" s="70">
        <v>2324155</v>
      </c>
      <c r="M10" s="70">
        <v>2973547</v>
      </c>
    </row>
    <row r="11" spans="1:13" ht="11.45" x14ac:dyDescent="0.25">
      <c r="A11" s="76"/>
      <c r="B11" s="472" t="s">
        <v>16</v>
      </c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</row>
    <row r="12" spans="1:13" ht="11.45" x14ac:dyDescent="0.25">
      <c r="A12" s="73" t="s">
        <v>23</v>
      </c>
      <c r="B12" s="77">
        <v>25.487181884212866</v>
      </c>
      <c r="C12" s="77">
        <v>19.149400200220228</v>
      </c>
      <c r="D12" s="77">
        <v>20.132737806808485</v>
      </c>
      <c r="E12" s="77">
        <v>18.307372522416749</v>
      </c>
      <c r="F12" s="77">
        <v>24.323220323864973</v>
      </c>
      <c r="G12" s="77">
        <v>20.836795881115165</v>
      </c>
      <c r="H12" s="77">
        <v>21.047850797513291</v>
      </c>
      <c r="I12" s="77">
        <v>18.989062644260727</v>
      </c>
      <c r="J12" s="77">
        <v>28.644628304666469</v>
      </c>
      <c r="K12" s="77">
        <v>21.539288398658265</v>
      </c>
      <c r="L12" s="77">
        <v>20.879760601164723</v>
      </c>
      <c r="M12" s="77">
        <v>18.27329448634913</v>
      </c>
    </row>
    <row r="13" spans="1:13" ht="11.45" x14ac:dyDescent="0.25">
      <c r="A13" s="74" t="s">
        <v>24</v>
      </c>
      <c r="B13" s="78">
        <v>59.277345339938861</v>
      </c>
      <c r="C13" s="78">
        <v>65.743360633358392</v>
      </c>
      <c r="D13" s="78">
        <v>65.402291231902524</v>
      </c>
      <c r="E13" s="78">
        <v>68.325356860201751</v>
      </c>
      <c r="F13" s="78">
        <v>60.676181653057412</v>
      </c>
      <c r="G13" s="78">
        <v>65.050390527584725</v>
      </c>
      <c r="H13" s="78">
        <v>66.05739262321039</v>
      </c>
      <c r="I13" s="78">
        <v>67.03834395842911</v>
      </c>
      <c r="J13" s="78">
        <v>56.360748674403716</v>
      </c>
      <c r="K13" s="78">
        <v>65.385631471278444</v>
      </c>
      <c r="L13" s="78">
        <v>67.75968039997332</v>
      </c>
      <c r="M13" s="78">
        <v>70.121810753285558</v>
      </c>
    </row>
    <row r="14" spans="1:13" ht="11.45" x14ac:dyDescent="0.25">
      <c r="A14" s="74" t="s">
        <v>25</v>
      </c>
      <c r="B14" s="78">
        <v>2.1917867213427287</v>
      </c>
      <c r="C14" s="78">
        <v>1.7334791666837479</v>
      </c>
      <c r="D14" s="78">
        <v>2.0448341065599451</v>
      </c>
      <c r="E14" s="78">
        <v>1.3793893897998055</v>
      </c>
      <c r="F14" s="78">
        <v>2.208276233954737</v>
      </c>
      <c r="G14" s="78">
        <v>1.6096365460199491</v>
      </c>
      <c r="H14" s="78">
        <v>1.7842797379956334</v>
      </c>
      <c r="I14" s="78">
        <v>1.1915956173369908</v>
      </c>
      <c r="J14" s="78">
        <v>2.139664700287808</v>
      </c>
      <c r="K14" s="78">
        <v>1.5811392769401387</v>
      </c>
      <c r="L14" s="78">
        <v>1.7809053182769652</v>
      </c>
      <c r="M14" s="78">
        <v>1.2700320526294018</v>
      </c>
    </row>
    <row r="15" spans="1:13" ht="11.45" x14ac:dyDescent="0.25">
      <c r="A15" s="74" t="s">
        <v>26</v>
      </c>
      <c r="B15" s="78">
        <v>6.7841242647958602</v>
      </c>
      <c r="C15" s="78">
        <v>7.3118097957048587</v>
      </c>
      <c r="D15" s="78">
        <v>6.5585041410062326</v>
      </c>
      <c r="E15" s="78">
        <v>6.6520307081791161</v>
      </c>
      <c r="F15" s="78">
        <v>6.4878408731542363</v>
      </c>
      <c r="G15" s="78">
        <v>6.5782963388487108</v>
      </c>
      <c r="H15" s="78">
        <v>5.5246337438957314</v>
      </c>
      <c r="I15" s="78">
        <v>7.2653844062819593</v>
      </c>
      <c r="J15" s="78">
        <v>5.3890384220897491</v>
      </c>
      <c r="K15" s="78">
        <v>4.8963799717811218</v>
      </c>
      <c r="L15" s="78">
        <v>3.9259860035152561</v>
      </c>
      <c r="M15" s="78">
        <v>4.1496569585078023</v>
      </c>
    </row>
    <row r="16" spans="1:13" ht="11.45" x14ac:dyDescent="0.25">
      <c r="A16" s="74" t="s">
        <v>27</v>
      </c>
      <c r="B16" s="78">
        <v>6.2595617897096894</v>
      </c>
      <c r="C16" s="78">
        <v>6.0619502040327733</v>
      </c>
      <c r="D16" s="78">
        <v>5.8616327137228135</v>
      </c>
      <c r="E16" s="78">
        <v>5.3358505194025847</v>
      </c>
      <c r="F16" s="78">
        <v>6.3044809159686359</v>
      </c>
      <c r="G16" s="78">
        <v>5.9248807064314555</v>
      </c>
      <c r="H16" s="78">
        <v>5.5858430973849567</v>
      </c>
      <c r="I16" s="78">
        <v>5.5156133736912185</v>
      </c>
      <c r="J16" s="78">
        <v>7.4659198985522561</v>
      </c>
      <c r="K16" s="78">
        <v>6.5975608813420292</v>
      </c>
      <c r="L16" s="78">
        <v>5.6536676770697305</v>
      </c>
      <c r="M16" s="78">
        <v>6.1852057492281105</v>
      </c>
    </row>
    <row r="17" spans="1:13" ht="11.45" x14ac:dyDescent="0.25">
      <c r="A17" s="75" t="s">
        <v>28</v>
      </c>
      <c r="B17" s="79">
        <v>100</v>
      </c>
      <c r="C17" s="79">
        <v>100</v>
      </c>
      <c r="D17" s="79">
        <v>100</v>
      </c>
      <c r="E17" s="79">
        <v>100</v>
      </c>
      <c r="F17" s="79">
        <v>100</v>
      </c>
      <c r="G17" s="79">
        <v>100</v>
      </c>
      <c r="H17" s="79">
        <v>100</v>
      </c>
      <c r="I17" s="79">
        <v>100</v>
      </c>
      <c r="J17" s="79">
        <v>100</v>
      </c>
      <c r="K17" s="79">
        <v>100</v>
      </c>
      <c r="L17" s="79">
        <v>100</v>
      </c>
      <c r="M17" s="79">
        <v>100</v>
      </c>
    </row>
    <row r="18" spans="1:13" ht="13.5" customHeight="1" x14ac:dyDescent="0.25">
      <c r="A18" s="478" t="s">
        <v>218</v>
      </c>
      <c r="B18" s="478"/>
      <c r="C18" s="478"/>
      <c r="D18" s="478"/>
      <c r="E18" s="478"/>
      <c r="F18" s="478"/>
      <c r="G18" s="478"/>
      <c r="H18" s="478"/>
      <c r="I18" s="478"/>
      <c r="J18" s="478"/>
      <c r="K18" s="478"/>
      <c r="L18" s="478"/>
      <c r="M18" s="478"/>
    </row>
    <row r="19" spans="1:13" x14ac:dyDescent="0.25">
      <c r="A19" s="479"/>
      <c r="B19" s="479"/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</row>
    <row r="20" spans="1:13" ht="11.45" x14ac:dyDescent="0.25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</row>
    <row r="21" spans="1:13" ht="11.45" x14ac:dyDescent="0.25">
      <c r="A21" s="469" t="s">
        <v>15</v>
      </c>
      <c r="B21" s="469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</row>
    <row r="24" spans="1:13" ht="11.45" x14ac:dyDescent="0.25"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</row>
    <row r="25" spans="1:13" ht="11.45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1:13" ht="11.45" x14ac:dyDescent="0.25"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1:13" ht="11.45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</row>
    <row r="28" spans="1:13" ht="11.45" x14ac:dyDescent="0.25"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3" ht="11.45" x14ac:dyDescent="0.25"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  <row r="30" spans="1:13" ht="11.45" x14ac:dyDescent="0.25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3" ht="11.45" x14ac:dyDescent="0.25">
      <c r="F31" s="80"/>
      <c r="G31" s="80"/>
      <c r="H31" s="80"/>
      <c r="I31" s="80"/>
      <c r="J31" s="80"/>
      <c r="K31" s="80"/>
      <c r="L31" s="80"/>
      <c r="M31" s="80"/>
    </row>
    <row r="32" spans="1:13" ht="11.45" x14ac:dyDescent="0.25">
      <c r="F32" s="80"/>
      <c r="G32" s="80"/>
      <c r="H32" s="80"/>
      <c r="I32" s="80"/>
      <c r="J32" s="80"/>
      <c r="K32" s="80"/>
      <c r="L32" s="80"/>
      <c r="M32" s="80"/>
    </row>
    <row r="33" spans="6:13" ht="11.45" x14ac:dyDescent="0.25">
      <c r="F33" s="80"/>
      <c r="G33" s="80"/>
      <c r="H33" s="80"/>
      <c r="I33" s="80"/>
      <c r="J33" s="80"/>
      <c r="K33" s="80"/>
      <c r="L33" s="80"/>
      <c r="M33" s="80"/>
    </row>
    <row r="34" spans="6:13" ht="11.45" x14ac:dyDescent="0.25">
      <c r="F34" s="80"/>
      <c r="G34" s="80"/>
      <c r="H34" s="80"/>
      <c r="I34" s="80"/>
      <c r="J34" s="80"/>
      <c r="K34" s="80"/>
      <c r="L34" s="80"/>
      <c r="M34" s="80"/>
    </row>
    <row r="35" spans="6:13" ht="11.45" x14ac:dyDescent="0.25">
      <c r="F35" s="80"/>
      <c r="G35" s="80"/>
      <c r="H35" s="80"/>
      <c r="I35" s="80"/>
      <c r="J35" s="80"/>
      <c r="K35" s="80"/>
      <c r="L35" s="80"/>
      <c r="M35" s="80"/>
    </row>
    <row r="36" spans="6:13" ht="11.45" x14ac:dyDescent="0.25">
      <c r="F36" s="80"/>
      <c r="G36" s="80"/>
      <c r="H36" s="80"/>
      <c r="I36" s="80"/>
      <c r="J36" s="80"/>
      <c r="K36" s="80"/>
      <c r="L36" s="80"/>
      <c r="M36" s="80"/>
    </row>
    <row r="37" spans="6:13" ht="11.45" x14ac:dyDescent="0.25">
      <c r="F37" s="80"/>
      <c r="G37" s="80"/>
      <c r="H37" s="80"/>
      <c r="I37" s="80"/>
      <c r="J37" s="80"/>
      <c r="K37" s="80"/>
      <c r="L37" s="80"/>
      <c r="M37" s="80"/>
    </row>
    <row r="38" spans="6:13" ht="11.45" x14ac:dyDescent="0.25">
      <c r="F38" s="80"/>
      <c r="G38" s="80"/>
      <c r="H38" s="80"/>
      <c r="I38" s="80"/>
      <c r="J38" s="80"/>
      <c r="K38" s="80"/>
      <c r="L38" s="80"/>
      <c r="M38" s="80"/>
    </row>
  </sheetData>
  <mergeCells count="9">
    <mergeCell ref="B11:M11"/>
    <mergeCell ref="A21:M21"/>
    <mergeCell ref="A1:M1"/>
    <mergeCell ref="A2:A4"/>
    <mergeCell ref="B2:E2"/>
    <mergeCell ref="F2:I2"/>
    <mergeCell ref="J2:M2"/>
    <mergeCell ref="B4:M4"/>
    <mergeCell ref="A18:M19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Normal="100" zoomScaleSheetLayoutView="100" workbookViewId="0">
      <selection activeCell="A19" sqref="A19:I19"/>
    </sheetView>
  </sheetViews>
  <sheetFormatPr defaultColWidth="9.140625" defaultRowHeight="13.5" x14ac:dyDescent="0.25"/>
  <cols>
    <col min="1" max="16384" width="9.140625" style="55"/>
  </cols>
  <sheetData>
    <row r="1" spans="1:11" ht="17.25" customHeight="1" x14ac:dyDescent="0.25">
      <c r="A1" s="470" t="s">
        <v>335</v>
      </c>
      <c r="B1" s="470"/>
      <c r="C1" s="470"/>
      <c r="D1" s="470"/>
      <c r="E1" s="470"/>
      <c r="F1" s="470"/>
      <c r="G1" s="470"/>
      <c r="H1" s="470"/>
      <c r="I1" s="470"/>
    </row>
    <row r="2" spans="1:11" ht="30" customHeight="1" x14ac:dyDescent="0.25">
      <c r="A2" s="471" t="s">
        <v>34</v>
      </c>
      <c r="B2" s="471"/>
      <c r="C2" s="471" t="s">
        <v>35</v>
      </c>
      <c r="D2" s="482" t="s">
        <v>36</v>
      </c>
      <c r="E2" s="482"/>
      <c r="F2" s="482"/>
      <c r="G2" s="482"/>
      <c r="H2" s="471" t="s">
        <v>37</v>
      </c>
      <c r="I2" s="471" t="s">
        <v>38</v>
      </c>
    </row>
    <row r="3" spans="1:11" ht="16.5" x14ac:dyDescent="0.25">
      <c r="A3" s="476"/>
      <c r="B3" s="476"/>
      <c r="C3" s="476"/>
      <c r="D3" s="483" t="s">
        <v>20</v>
      </c>
      <c r="E3" s="485" t="s">
        <v>39</v>
      </c>
      <c r="F3" s="485"/>
      <c r="G3" s="485"/>
      <c r="H3" s="476"/>
      <c r="I3" s="476"/>
      <c r="K3" s="372"/>
    </row>
    <row r="4" spans="1:11" ht="27" x14ac:dyDescent="0.25">
      <c r="A4" s="477"/>
      <c r="B4" s="477"/>
      <c r="C4" s="477"/>
      <c r="D4" s="484"/>
      <c r="E4" s="82" t="s">
        <v>40</v>
      </c>
      <c r="F4" s="82" t="s">
        <v>41</v>
      </c>
      <c r="G4" s="56" t="s">
        <v>42</v>
      </c>
      <c r="H4" s="477"/>
      <c r="I4" s="477"/>
    </row>
    <row r="5" spans="1:11" x14ac:dyDescent="0.25">
      <c r="A5" s="466">
        <v>2014</v>
      </c>
      <c r="B5" s="57" t="s">
        <v>3</v>
      </c>
      <c r="C5" s="59">
        <v>326638</v>
      </c>
      <c r="D5" s="59">
        <v>256795</v>
      </c>
      <c r="E5" s="83">
        <v>21333</v>
      </c>
      <c r="F5" s="84">
        <v>213622</v>
      </c>
      <c r="G5" s="84">
        <v>21840</v>
      </c>
      <c r="H5" s="59">
        <v>1165834</v>
      </c>
      <c r="I5" s="59">
        <v>154796</v>
      </c>
    </row>
    <row r="6" spans="1:11" x14ac:dyDescent="0.25">
      <c r="A6" s="467"/>
      <c r="B6" s="61" t="s">
        <v>4</v>
      </c>
      <c r="C6" s="63">
        <v>357764</v>
      </c>
      <c r="D6" s="63">
        <v>251201</v>
      </c>
      <c r="E6" s="85">
        <v>18690</v>
      </c>
      <c r="F6" s="85">
        <v>200983</v>
      </c>
      <c r="G6" s="85">
        <v>31528</v>
      </c>
      <c r="H6" s="63">
        <v>1640109</v>
      </c>
      <c r="I6" s="63">
        <v>190240</v>
      </c>
    </row>
    <row r="7" spans="1:11" x14ac:dyDescent="0.25">
      <c r="A7" s="467"/>
      <c r="B7" s="61" t="s">
        <v>5</v>
      </c>
      <c r="C7" s="63">
        <v>375472</v>
      </c>
      <c r="D7" s="63">
        <v>264993</v>
      </c>
      <c r="E7" s="85">
        <v>18459</v>
      </c>
      <c r="F7" s="85">
        <v>219380</v>
      </c>
      <c r="G7" s="85">
        <v>27154</v>
      </c>
      <c r="H7" s="63">
        <v>1554199</v>
      </c>
      <c r="I7" s="63">
        <v>234335</v>
      </c>
    </row>
    <row r="8" spans="1:11" x14ac:dyDescent="0.25">
      <c r="A8" s="468"/>
      <c r="B8" s="65" t="s">
        <v>6</v>
      </c>
      <c r="C8" s="66">
        <v>373784</v>
      </c>
      <c r="D8" s="66">
        <v>337245</v>
      </c>
      <c r="E8" s="86">
        <v>25337</v>
      </c>
      <c r="F8" s="86">
        <v>285846</v>
      </c>
      <c r="G8" s="86">
        <v>26062</v>
      </c>
      <c r="H8" s="66">
        <v>2233981</v>
      </c>
      <c r="I8" s="66">
        <v>274458</v>
      </c>
    </row>
    <row r="9" spans="1:11" x14ac:dyDescent="0.25">
      <c r="A9" s="466">
        <v>2015</v>
      </c>
      <c r="B9" s="61" t="s">
        <v>3</v>
      </c>
      <c r="C9" s="63">
        <v>352128</v>
      </c>
      <c r="D9" s="63">
        <v>228496</v>
      </c>
      <c r="E9" s="85">
        <v>16958</v>
      </c>
      <c r="F9" s="85">
        <v>188498</v>
      </c>
      <c r="G9" s="85">
        <v>23040</v>
      </c>
      <c r="H9" s="63">
        <v>1242523</v>
      </c>
      <c r="I9" s="63">
        <v>150021</v>
      </c>
    </row>
    <row r="10" spans="1:11" x14ac:dyDescent="0.25">
      <c r="A10" s="467"/>
      <c r="B10" s="61" t="s">
        <v>4</v>
      </c>
      <c r="C10" s="63">
        <v>409871</v>
      </c>
      <c r="D10" s="63">
        <v>257104</v>
      </c>
      <c r="E10" s="85">
        <v>16425</v>
      </c>
      <c r="F10" s="85">
        <v>205975</v>
      </c>
      <c r="G10" s="85">
        <v>34704</v>
      </c>
      <c r="H10" s="63">
        <v>1649616</v>
      </c>
      <c r="I10" s="63">
        <v>193603</v>
      </c>
    </row>
    <row r="11" spans="1:11" x14ac:dyDescent="0.25">
      <c r="A11" s="467"/>
      <c r="B11" s="61" t="s">
        <v>5</v>
      </c>
      <c r="C11" s="63">
        <v>402560</v>
      </c>
      <c r="D11" s="63">
        <v>249621</v>
      </c>
      <c r="E11" s="85">
        <v>14776</v>
      </c>
      <c r="F11" s="85">
        <v>205132</v>
      </c>
      <c r="G11" s="85">
        <v>29713</v>
      </c>
      <c r="H11" s="63">
        <v>1516845</v>
      </c>
      <c r="I11" s="63">
        <v>230934</v>
      </c>
    </row>
    <row r="12" spans="1:11" x14ac:dyDescent="0.25">
      <c r="A12" s="468"/>
      <c r="B12" s="61" t="s">
        <v>6</v>
      </c>
      <c r="C12" s="63">
        <v>421992</v>
      </c>
      <c r="D12" s="63">
        <v>300757</v>
      </c>
      <c r="E12" s="85">
        <v>20866</v>
      </c>
      <c r="F12" s="85">
        <v>250692</v>
      </c>
      <c r="G12" s="85">
        <v>29199</v>
      </c>
      <c r="H12" s="63">
        <v>2088968</v>
      </c>
      <c r="I12" s="63">
        <v>296804</v>
      </c>
    </row>
    <row r="13" spans="1:11" x14ac:dyDescent="0.25">
      <c r="A13" s="466">
        <v>2016</v>
      </c>
      <c r="B13" s="57" t="s">
        <v>3</v>
      </c>
      <c r="C13" s="59">
        <v>311800</v>
      </c>
      <c r="D13" s="59">
        <v>231813</v>
      </c>
      <c r="E13" s="84">
        <v>14180</v>
      </c>
      <c r="F13" s="84">
        <v>188808</v>
      </c>
      <c r="G13" s="84">
        <v>28825</v>
      </c>
      <c r="H13" s="59">
        <v>930125</v>
      </c>
      <c r="I13" s="59">
        <v>134972</v>
      </c>
    </row>
    <row r="14" spans="1:11" x14ac:dyDescent="0.25">
      <c r="A14" s="467"/>
      <c r="B14" s="61" t="s">
        <v>4</v>
      </c>
      <c r="C14" s="63">
        <v>309590</v>
      </c>
      <c r="D14" s="63">
        <v>279155</v>
      </c>
      <c r="E14" s="85">
        <v>14832</v>
      </c>
      <c r="F14" s="85">
        <v>222223</v>
      </c>
      <c r="G14" s="85">
        <v>42100</v>
      </c>
      <c r="H14" s="63">
        <v>1430657</v>
      </c>
      <c r="I14" s="63">
        <v>179835</v>
      </c>
    </row>
    <row r="15" spans="1:11" x14ac:dyDescent="0.25">
      <c r="A15" s="467"/>
      <c r="B15" s="61" t="s">
        <v>5</v>
      </c>
      <c r="C15" s="63">
        <v>332872</v>
      </c>
      <c r="D15" s="63">
        <v>280526</v>
      </c>
      <c r="E15" s="85">
        <v>14193</v>
      </c>
      <c r="F15" s="85">
        <v>228054</v>
      </c>
      <c r="G15" s="85">
        <v>38279</v>
      </c>
      <c r="H15" s="63">
        <v>1495949</v>
      </c>
      <c r="I15" s="63">
        <v>214808</v>
      </c>
    </row>
    <row r="16" spans="1:11" x14ac:dyDescent="0.25">
      <c r="A16" s="468"/>
      <c r="B16" s="65" t="s">
        <v>6</v>
      </c>
      <c r="C16" s="66">
        <v>340460</v>
      </c>
      <c r="D16" s="66">
        <v>318702</v>
      </c>
      <c r="E16" s="86">
        <v>21662</v>
      </c>
      <c r="F16" s="86">
        <v>259968</v>
      </c>
      <c r="G16" s="86">
        <v>37072</v>
      </c>
      <c r="H16" s="66">
        <v>2052065</v>
      </c>
      <c r="I16" s="66">
        <v>262320</v>
      </c>
    </row>
    <row r="17" spans="1:11" ht="13.5" customHeight="1" x14ac:dyDescent="0.25">
      <c r="A17" s="478" t="s">
        <v>43</v>
      </c>
      <c r="B17" s="478"/>
      <c r="C17" s="478"/>
      <c r="D17" s="478"/>
      <c r="E17" s="478"/>
      <c r="F17" s="478"/>
      <c r="G17" s="478"/>
      <c r="H17" s="478"/>
      <c r="I17" s="478"/>
    </row>
    <row r="18" spans="1:11" x14ac:dyDescent="0.25">
      <c r="A18" s="481"/>
      <c r="B18" s="481"/>
      <c r="C18" s="481"/>
      <c r="D18" s="481"/>
      <c r="E18" s="481"/>
      <c r="F18" s="481"/>
      <c r="G18" s="481"/>
      <c r="H18" s="481"/>
      <c r="I18" s="481"/>
    </row>
    <row r="19" spans="1:11" ht="11.45" x14ac:dyDescent="0.35">
      <c r="A19" s="480" t="s">
        <v>44</v>
      </c>
      <c r="B19" s="480"/>
      <c r="C19" s="480"/>
      <c r="D19" s="480"/>
      <c r="E19" s="480"/>
      <c r="F19" s="480"/>
      <c r="G19" s="480"/>
      <c r="H19" s="480"/>
      <c r="I19" s="480"/>
    </row>
    <row r="20" spans="1:11" ht="11.45" x14ac:dyDescent="0.35">
      <c r="A20" s="480" t="s">
        <v>45</v>
      </c>
      <c r="B20" s="480"/>
      <c r="C20" s="480"/>
      <c r="D20" s="480"/>
      <c r="E20" s="480"/>
      <c r="F20" s="480"/>
      <c r="G20" s="480"/>
      <c r="H20" s="480"/>
      <c r="I20" s="480"/>
    </row>
    <row r="21" spans="1:11" ht="13.5" customHeight="1" x14ac:dyDescent="0.35">
      <c r="A21" s="481"/>
      <c r="B21" s="481"/>
      <c r="C21" s="481"/>
      <c r="D21" s="481"/>
      <c r="E21" s="481"/>
      <c r="F21" s="481"/>
      <c r="G21" s="481"/>
      <c r="H21" s="481"/>
      <c r="I21" s="481"/>
    </row>
    <row r="22" spans="1:11" ht="16.5" customHeight="1" x14ac:dyDescent="0.35">
      <c r="A22" s="469" t="s">
        <v>15</v>
      </c>
      <c r="B22" s="469"/>
      <c r="C22" s="469"/>
      <c r="D22" s="469"/>
      <c r="E22" s="469"/>
      <c r="F22" s="469"/>
      <c r="G22" s="469"/>
      <c r="H22" s="469"/>
      <c r="I22" s="469"/>
      <c r="J22" s="311"/>
      <c r="K22" s="311"/>
    </row>
  </sheetData>
  <mergeCells count="16">
    <mergeCell ref="A1:I1"/>
    <mergeCell ref="A2:B4"/>
    <mergeCell ref="C2:C4"/>
    <mergeCell ref="D2:G2"/>
    <mergeCell ref="H2:H4"/>
    <mergeCell ref="I2:I4"/>
    <mergeCell ref="D3:D4"/>
    <mergeCell ref="E3:G3"/>
    <mergeCell ref="A22:I22"/>
    <mergeCell ref="A5:A8"/>
    <mergeCell ref="A9:A12"/>
    <mergeCell ref="A13:A16"/>
    <mergeCell ref="A19:I19"/>
    <mergeCell ref="A20:I20"/>
    <mergeCell ref="A17:I18"/>
    <mergeCell ref="A21:I21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00" zoomScaleSheetLayoutView="100" workbookViewId="0">
      <selection sqref="A1:K1"/>
    </sheetView>
  </sheetViews>
  <sheetFormatPr defaultColWidth="8.85546875" defaultRowHeight="13.5" x14ac:dyDescent="0.25"/>
  <cols>
    <col min="1" max="16384" width="8.85546875" style="55"/>
  </cols>
  <sheetData>
    <row r="1" spans="1:12" ht="30.75" customHeight="1" x14ac:dyDescent="0.25">
      <c r="A1" s="470" t="s">
        <v>334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81"/>
    </row>
    <row r="2" spans="1:12" x14ac:dyDescent="0.25">
      <c r="A2" s="466" t="s">
        <v>0</v>
      </c>
      <c r="B2" s="466"/>
      <c r="C2" s="448" t="s">
        <v>9</v>
      </c>
      <c r="D2" s="448"/>
      <c r="E2" s="448"/>
      <c r="F2" s="486" t="s">
        <v>29</v>
      </c>
      <c r="G2" s="486"/>
      <c r="H2" s="486"/>
      <c r="I2" s="486" t="s">
        <v>33</v>
      </c>
      <c r="J2" s="486"/>
      <c r="K2" s="486"/>
    </row>
    <row r="3" spans="1:12" x14ac:dyDescent="0.25">
      <c r="A3" s="467"/>
      <c r="B3" s="467"/>
      <c r="C3" s="450"/>
      <c r="D3" s="450"/>
      <c r="E3" s="450"/>
      <c r="F3" s="477"/>
      <c r="G3" s="477"/>
      <c r="H3" s="477"/>
      <c r="I3" s="477"/>
      <c r="J3" s="477"/>
      <c r="K3" s="477"/>
    </row>
    <row r="4" spans="1:12" ht="27" x14ac:dyDescent="0.25">
      <c r="A4" s="468"/>
      <c r="B4" s="468"/>
      <c r="C4" s="318" t="s">
        <v>13</v>
      </c>
      <c r="D4" s="318" t="s">
        <v>14</v>
      </c>
      <c r="E4" s="319" t="s">
        <v>31</v>
      </c>
      <c r="F4" s="318" t="s">
        <v>13</v>
      </c>
      <c r="G4" s="318" t="s">
        <v>14</v>
      </c>
      <c r="H4" s="319" t="s">
        <v>31</v>
      </c>
      <c r="I4" s="318" t="s">
        <v>13</v>
      </c>
      <c r="J4" s="318" t="s">
        <v>14</v>
      </c>
      <c r="K4" s="319" t="s">
        <v>31</v>
      </c>
    </row>
    <row r="5" spans="1:12" x14ac:dyDescent="0.25">
      <c r="A5" s="448">
        <v>2014</v>
      </c>
      <c r="B5" s="18" t="s">
        <v>3</v>
      </c>
      <c r="C5" s="19">
        <v>688312</v>
      </c>
      <c r="D5" s="19">
        <v>605782</v>
      </c>
      <c r="E5" s="19">
        <v>1294094</v>
      </c>
      <c r="F5" s="44">
        <v>-0.91126076453770433</v>
      </c>
      <c r="G5" s="44">
        <v>-1.3528961552866843</v>
      </c>
      <c r="H5" s="44">
        <v>-1.1184872074649355</v>
      </c>
      <c r="I5" s="46">
        <v>1.3040132962958659</v>
      </c>
      <c r="J5" s="46">
        <v>1.6614805326008366</v>
      </c>
      <c r="K5" s="46">
        <v>1.4713482946370202</v>
      </c>
    </row>
    <row r="6" spans="1:12" x14ac:dyDescent="0.25">
      <c r="A6" s="449"/>
      <c r="B6" s="22" t="s">
        <v>4</v>
      </c>
      <c r="C6" s="23">
        <v>835758</v>
      </c>
      <c r="D6" s="23">
        <v>842533</v>
      </c>
      <c r="E6" s="23">
        <v>1678291</v>
      </c>
      <c r="F6" s="47">
        <v>-0.64716916983078976</v>
      </c>
      <c r="G6" s="47">
        <v>8.410299052653461E-2</v>
      </c>
      <c r="H6" s="47">
        <v>-0.28139774347054447</v>
      </c>
      <c r="I6" s="49">
        <v>1.3599678375797779</v>
      </c>
      <c r="J6" s="49">
        <v>1.5461827607939391</v>
      </c>
      <c r="K6" s="49">
        <v>1.4534511595426538</v>
      </c>
    </row>
    <row r="7" spans="1:12" x14ac:dyDescent="0.25">
      <c r="A7" s="449"/>
      <c r="B7" s="22" t="s">
        <v>5</v>
      </c>
      <c r="C7" s="23">
        <v>1011742</v>
      </c>
      <c r="D7" s="23">
        <v>905368</v>
      </c>
      <c r="E7" s="23">
        <v>1917110</v>
      </c>
      <c r="F7" s="47">
        <v>0.84725320510903646</v>
      </c>
      <c r="G7" s="47">
        <v>-0.7338324958527993</v>
      </c>
      <c r="H7" s="47">
        <v>9.434538556040481E-2</v>
      </c>
      <c r="I7" s="49">
        <v>1.2829387333925053</v>
      </c>
      <c r="J7" s="49">
        <v>1.2492113704040788</v>
      </c>
      <c r="K7" s="49">
        <v>1.2670107609891972</v>
      </c>
    </row>
    <row r="8" spans="1:12" x14ac:dyDescent="0.25">
      <c r="A8" s="450"/>
      <c r="B8" s="25" t="s">
        <v>6</v>
      </c>
      <c r="C8" s="26">
        <v>1339705</v>
      </c>
      <c r="D8" s="26">
        <v>1060228</v>
      </c>
      <c r="E8" s="26">
        <v>2399933</v>
      </c>
      <c r="F8" s="50">
        <v>2.7481992097383792</v>
      </c>
      <c r="G8" s="50">
        <v>1.9846171012585658</v>
      </c>
      <c r="H8" s="50">
        <v>2.4094632399503642</v>
      </c>
      <c r="I8" s="52">
        <v>1.2627354529541952</v>
      </c>
      <c r="J8" s="52">
        <v>1.4409872216164825</v>
      </c>
      <c r="K8" s="52">
        <v>1.3414824497183879</v>
      </c>
    </row>
    <row r="9" spans="1:12" x14ac:dyDescent="0.25">
      <c r="A9" s="448">
        <v>2015</v>
      </c>
      <c r="B9" s="22" t="s">
        <v>3</v>
      </c>
      <c r="C9" s="23">
        <v>699388</v>
      </c>
      <c r="D9" s="23">
        <v>618899</v>
      </c>
      <c r="E9" s="23">
        <v>1318287</v>
      </c>
      <c r="F9" s="47">
        <v>1.609153988307628</v>
      </c>
      <c r="G9" s="47">
        <v>2.1653003885886339</v>
      </c>
      <c r="H9" s="47">
        <v>1.8694932516494165</v>
      </c>
      <c r="I9" s="49">
        <v>1.3281211573547158</v>
      </c>
      <c r="J9" s="49">
        <v>1.6873447848518095</v>
      </c>
      <c r="K9" s="49">
        <v>1.4967666373103885</v>
      </c>
    </row>
    <row r="10" spans="1:12" x14ac:dyDescent="0.25">
      <c r="A10" s="449"/>
      <c r="B10" s="22" t="s">
        <v>4</v>
      </c>
      <c r="C10" s="23">
        <v>878810</v>
      </c>
      <c r="D10" s="23">
        <v>845729</v>
      </c>
      <c r="E10" s="23">
        <v>1724539</v>
      </c>
      <c r="F10" s="47">
        <v>5.1512519174210718</v>
      </c>
      <c r="G10" s="47">
        <v>0.37933232288824292</v>
      </c>
      <c r="H10" s="47">
        <v>2.7556603711752015</v>
      </c>
      <c r="I10" s="49">
        <v>1.3766126921632662</v>
      </c>
      <c r="J10" s="49">
        <v>1.537623754181304</v>
      </c>
      <c r="K10" s="49">
        <v>1.4555739243937076</v>
      </c>
    </row>
    <row r="11" spans="1:12" x14ac:dyDescent="0.25">
      <c r="A11" s="449"/>
      <c r="B11" s="22" t="s">
        <v>5</v>
      </c>
      <c r="C11" s="23">
        <v>1012184</v>
      </c>
      <c r="D11" s="23">
        <v>885235</v>
      </c>
      <c r="E11" s="23">
        <v>1897419</v>
      </c>
      <c r="F11" s="47">
        <v>4.3687026929790401E-2</v>
      </c>
      <c r="G11" s="47">
        <v>-2.2237366463139852</v>
      </c>
      <c r="H11" s="47">
        <v>-1.0271189446614957</v>
      </c>
      <c r="I11" s="49">
        <v>1.2902663942524284</v>
      </c>
      <c r="J11" s="49">
        <v>1.2357995334572176</v>
      </c>
      <c r="K11" s="49">
        <v>1.2648550478307639</v>
      </c>
    </row>
    <row r="12" spans="1:12" x14ac:dyDescent="0.25">
      <c r="A12" s="450"/>
      <c r="B12" s="22" t="s">
        <v>6</v>
      </c>
      <c r="C12" s="23">
        <v>1344115</v>
      </c>
      <c r="D12" s="23">
        <v>1048685</v>
      </c>
      <c r="E12" s="23">
        <v>2392800</v>
      </c>
      <c r="F12" s="47">
        <v>0.3291769456708753</v>
      </c>
      <c r="G12" s="47">
        <v>-1.0887280849024925</v>
      </c>
      <c r="H12" s="47">
        <v>-0.29721663063093845</v>
      </c>
      <c r="I12" s="49">
        <v>1.2752562094761237</v>
      </c>
      <c r="J12" s="49">
        <v>1.3296938546846766</v>
      </c>
      <c r="K12" s="49">
        <v>1.2991144266131729</v>
      </c>
    </row>
    <row r="13" spans="1:12" x14ac:dyDescent="0.25">
      <c r="A13" s="448">
        <v>2016</v>
      </c>
      <c r="B13" s="18" t="s">
        <v>3</v>
      </c>
      <c r="C13" s="19">
        <v>641098</v>
      </c>
      <c r="D13" s="19">
        <v>533696</v>
      </c>
      <c r="E13" s="19">
        <v>1174794</v>
      </c>
      <c r="F13" s="44">
        <v>-8.3344295298174966</v>
      </c>
      <c r="G13" s="44">
        <v>-13.766866645446187</v>
      </c>
      <c r="H13" s="44">
        <v>-10.884807329511707</v>
      </c>
      <c r="I13" s="46">
        <v>1.3221707133698748</v>
      </c>
      <c r="J13" s="46">
        <v>1.426034671423432</v>
      </c>
      <c r="K13" s="46">
        <v>1.3693549677645613</v>
      </c>
    </row>
    <row r="14" spans="1:12" x14ac:dyDescent="0.25">
      <c r="A14" s="449"/>
      <c r="B14" s="22" t="s">
        <v>4</v>
      </c>
      <c r="C14" s="23">
        <v>797816</v>
      </c>
      <c r="D14" s="23">
        <v>776569</v>
      </c>
      <c r="E14" s="23">
        <v>1574385</v>
      </c>
      <c r="F14" s="47">
        <v>-9.2163266235022352</v>
      </c>
      <c r="G14" s="47">
        <v>-8.1775604242020794</v>
      </c>
      <c r="H14" s="47">
        <v>-8.7069065993868495</v>
      </c>
      <c r="I14" s="49">
        <v>1.3730747440512598</v>
      </c>
      <c r="J14" s="49">
        <v>1.4213495516818209</v>
      </c>
      <c r="K14" s="49">
        <v>1.3968864032622261</v>
      </c>
    </row>
    <row r="15" spans="1:12" x14ac:dyDescent="0.25">
      <c r="A15" s="449"/>
      <c r="B15" s="22" t="s">
        <v>5</v>
      </c>
      <c r="C15" s="23">
        <v>994944</v>
      </c>
      <c r="D15" s="23">
        <v>851917</v>
      </c>
      <c r="E15" s="23">
        <v>1846861</v>
      </c>
      <c r="F15" s="47">
        <v>-1.7032476308655342</v>
      </c>
      <c r="G15" s="47">
        <v>-3.763746349839308</v>
      </c>
      <c r="H15" s="47">
        <v>-2.6645669722923615</v>
      </c>
      <c r="I15" s="49">
        <v>1.27974237746044</v>
      </c>
      <c r="J15" s="49">
        <v>1.2335509210404301</v>
      </c>
      <c r="K15" s="49">
        <v>1.258435258527848</v>
      </c>
    </row>
    <row r="16" spans="1:12" x14ac:dyDescent="0.25">
      <c r="A16" s="450"/>
      <c r="B16" s="25" t="s">
        <v>6</v>
      </c>
      <c r="C16" s="26">
        <v>1288150</v>
      </c>
      <c r="D16" s="26">
        <v>988058</v>
      </c>
      <c r="E16" s="26">
        <v>2276208</v>
      </c>
      <c r="F16" s="50">
        <v>-4.1637062304936707</v>
      </c>
      <c r="G16" s="50">
        <v>-5.7812403152519583</v>
      </c>
      <c r="H16" s="50">
        <v>-4.8726178535606817</v>
      </c>
      <c r="I16" s="52">
        <v>1.2880867911345728</v>
      </c>
      <c r="J16" s="52">
        <v>1.3301830459345505</v>
      </c>
      <c r="K16" s="52">
        <v>1.3063599635885648</v>
      </c>
    </row>
    <row r="17" spans="1:12" x14ac:dyDescent="0.25">
      <c r="A17" s="456" t="s">
        <v>239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22"/>
    </row>
    <row r="18" spans="1:12" ht="11.45" x14ac:dyDescent="0.35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2"/>
    </row>
    <row r="19" spans="1:12" ht="11.45" x14ac:dyDescent="0.35">
      <c r="A19" s="469" t="s">
        <v>15</v>
      </c>
      <c r="B19" s="469"/>
      <c r="C19" s="469"/>
      <c r="D19" s="469"/>
      <c r="E19" s="469"/>
      <c r="F19" s="469"/>
      <c r="G19" s="469"/>
      <c r="H19" s="469"/>
      <c r="I19" s="469"/>
      <c r="J19" s="469"/>
      <c r="K19" s="469"/>
      <c r="L19" s="54"/>
    </row>
  </sheetData>
  <mergeCells count="10">
    <mergeCell ref="A9:A12"/>
    <mergeCell ref="A13:A16"/>
    <mergeCell ref="A17:K17"/>
    <mergeCell ref="A19:K19"/>
    <mergeCell ref="A1:K1"/>
    <mergeCell ref="A2:B4"/>
    <mergeCell ref="C2:E3"/>
    <mergeCell ref="F2:H3"/>
    <mergeCell ref="I2:K3"/>
    <mergeCell ref="A5:A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08" customWidth="1"/>
    <col min="2" max="256" width="9.140625" style="208"/>
    <col min="257" max="257" width="6.28515625" style="208" customWidth="1"/>
    <col min="258" max="512" width="9.140625" style="208"/>
    <col min="513" max="513" width="6.28515625" style="208" customWidth="1"/>
    <col min="514" max="768" width="9.140625" style="208"/>
    <col min="769" max="769" width="6.28515625" style="208" customWidth="1"/>
    <col min="770" max="1024" width="9.140625" style="208"/>
    <col min="1025" max="1025" width="6.28515625" style="208" customWidth="1"/>
    <col min="1026" max="1280" width="9.140625" style="208"/>
    <col min="1281" max="1281" width="6.28515625" style="208" customWidth="1"/>
    <col min="1282" max="1536" width="9.140625" style="208"/>
    <col min="1537" max="1537" width="6.28515625" style="208" customWidth="1"/>
    <col min="1538" max="1792" width="9.140625" style="208"/>
    <col min="1793" max="1793" width="6.28515625" style="208" customWidth="1"/>
    <col min="1794" max="2048" width="9.140625" style="208"/>
    <col min="2049" max="2049" width="6.28515625" style="208" customWidth="1"/>
    <col min="2050" max="2304" width="9.140625" style="208"/>
    <col min="2305" max="2305" width="6.28515625" style="208" customWidth="1"/>
    <col min="2306" max="2560" width="9.140625" style="208"/>
    <col min="2561" max="2561" width="6.28515625" style="208" customWidth="1"/>
    <col min="2562" max="2816" width="9.140625" style="208"/>
    <col min="2817" max="2817" width="6.28515625" style="208" customWidth="1"/>
    <col min="2818" max="3072" width="9.140625" style="208"/>
    <col min="3073" max="3073" width="6.28515625" style="208" customWidth="1"/>
    <col min="3074" max="3328" width="9.140625" style="208"/>
    <col min="3329" max="3329" width="6.28515625" style="208" customWidth="1"/>
    <col min="3330" max="3584" width="9.140625" style="208"/>
    <col min="3585" max="3585" width="6.28515625" style="208" customWidth="1"/>
    <col min="3586" max="3840" width="9.140625" style="208"/>
    <col min="3841" max="3841" width="6.28515625" style="208" customWidth="1"/>
    <col min="3842" max="4096" width="9.140625" style="208"/>
    <col min="4097" max="4097" width="6.28515625" style="208" customWidth="1"/>
    <col min="4098" max="4352" width="9.140625" style="208"/>
    <col min="4353" max="4353" width="6.28515625" style="208" customWidth="1"/>
    <col min="4354" max="4608" width="9.140625" style="208"/>
    <col min="4609" max="4609" width="6.28515625" style="208" customWidth="1"/>
    <col min="4610" max="4864" width="9.140625" style="208"/>
    <col min="4865" max="4865" width="6.28515625" style="208" customWidth="1"/>
    <col min="4866" max="5120" width="9.140625" style="208"/>
    <col min="5121" max="5121" width="6.28515625" style="208" customWidth="1"/>
    <col min="5122" max="5376" width="9.140625" style="208"/>
    <col min="5377" max="5377" width="6.28515625" style="208" customWidth="1"/>
    <col min="5378" max="5632" width="9.140625" style="208"/>
    <col min="5633" max="5633" width="6.28515625" style="208" customWidth="1"/>
    <col min="5634" max="5888" width="9.140625" style="208"/>
    <col min="5889" max="5889" width="6.28515625" style="208" customWidth="1"/>
    <col min="5890" max="6144" width="9.140625" style="208"/>
    <col min="6145" max="6145" width="6.28515625" style="208" customWidth="1"/>
    <col min="6146" max="6400" width="9.140625" style="208"/>
    <col min="6401" max="6401" width="6.28515625" style="208" customWidth="1"/>
    <col min="6402" max="6656" width="9.140625" style="208"/>
    <col min="6657" max="6657" width="6.28515625" style="208" customWidth="1"/>
    <col min="6658" max="6912" width="9.140625" style="208"/>
    <col min="6913" max="6913" width="6.28515625" style="208" customWidth="1"/>
    <col min="6914" max="7168" width="9.140625" style="208"/>
    <col min="7169" max="7169" width="6.28515625" style="208" customWidth="1"/>
    <col min="7170" max="7424" width="9.140625" style="208"/>
    <col min="7425" max="7425" width="6.28515625" style="208" customWidth="1"/>
    <col min="7426" max="7680" width="9.140625" style="208"/>
    <col min="7681" max="7681" width="6.28515625" style="208" customWidth="1"/>
    <col min="7682" max="7936" width="9.140625" style="208"/>
    <col min="7937" max="7937" width="6.28515625" style="208" customWidth="1"/>
    <col min="7938" max="8192" width="9.140625" style="208"/>
    <col min="8193" max="8193" width="6.28515625" style="208" customWidth="1"/>
    <col min="8194" max="8448" width="9.140625" style="208"/>
    <col min="8449" max="8449" width="6.28515625" style="208" customWidth="1"/>
    <col min="8450" max="8704" width="9.140625" style="208"/>
    <col min="8705" max="8705" width="6.28515625" style="208" customWidth="1"/>
    <col min="8706" max="8960" width="9.140625" style="208"/>
    <col min="8961" max="8961" width="6.28515625" style="208" customWidth="1"/>
    <col min="8962" max="9216" width="9.140625" style="208"/>
    <col min="9217" max="9217" width="6.28515625" style="208" customWidth="1"/>
    <col min="9218" max="9472" width="9.140625" style="208"/>
    <col min="9473" max="9473" width="6.28515625" style="208" customWidth="1"/>
    <col min="9474" max="9728" width="9.140625" style="208"/>
    <col min="9729" max="9729" width="6.28515625" style="208" customWidth="1"/>
    <col min="9730" max="9984" width="9.140625" style="208"/>
    <col min="9985" max="9985" width="6.28515625" style="208" customWidth="1"/>
    <col min="9986" max="10240" width="9.140625" style="208"/>
    <col min="10241" max="10241" width="6.28515625" style="208" customWidth="1"/>
    <col min="10242" max="10496" width="9.140625" style="208"/>
    <col min="10497" max="10497" width="6.28515625" style="208" customWidth="1"/>
    <col min="10498" max="10752" width="9.140625" style="208"/>
    <col min="10753" max="10753" width="6.28515625" style="208" customWidth="1"/>
    <col min="10754" max="11008" width="9.140625" style="208"/>
    <col min="11009" max="11009" width="6.28515625" style="208" customWidth="1"/>
    <col min="11010" max="11264" width="9.140625" style="208"/>
    <col min="11265" max="11265" width="6.28515625" style="208" customWidth="1"/>
    <col min="11266" max="11520" width="9.140625" style="208"/>
    <col min="11521" max="11521" width="6.28515625" style="208" customWidth="1"/>
    <col min="11522" max="11776" width="9.140625" style="208"/>
    <col min="11777" max="11777" width="6.28515625" style="208" customWidth="1"/>
    <col min="11778" max="12032" width="9.140625" style="208"/>
    <col min="12033" max="12033" width="6.28515625" style="208" customWidth="1"/>
    <col min="12034" max="12288" width="9.140625" style="208"/>
    <col min="12289" max="12289" width="6.28515625" style="208" customWidth="1"/>
    <col min="12290" max="12544" width="9.140625" style="208"/>
    <col min="12545" max="12545" width="6.28515625" style="208" customWidth="1"/>
    <col min="12546" max="12800" width="9.140625" style="208"/>
    <col min="12801" max="12801" width="6.28515625" style="208" customWidth="1"/>
    <col min="12802" max="13056" width="9.140625" style="208"/>
    <col min="13057" max="13057" width="6.28515625" style="208" customWidth="1"/>
    <col min="13058" max="13312" width="9.140625" style="208"/>
    <col min="13313" max="13313" width="6.28515625" style="208" customWidth="1"/>
    <col min="13314" max="13568" width="9.140625" style="208"/>
    <col min="13569" max="13569" width="6.28515625" style="208" customWidth="1"/>
    <col min="13570" max="13824" width="9.140625" style="208"/>
    <col min="13825" max="13825" width="6.28515625" style="208" customWidth="1"/>
    <col min="13826" max="14080" width="9.140625" style="208"/>
    <col min="14081" max="14081" width="6.28515625" style="208" customWidth="1"/>
    <col min="14082" max="14336" width="9.140625" style="208"/>
    <col min="14337" max="14337" width="6.28515625" style="208" customWidth="1"/>
    <col min="14338" max="14592" width="9.140625" style="208"/>
    <col min="14593" max="14593" width="6.28515625" style="208" customWidth="1"/>
    <col min="14594" max="14848" width="9.140625" style="208"/>
    <col min="14849" max="14849" width="6.28515625" style="208" customWidth="1"/>
    <col min="14850" max="15104" width="9.140625" style="208"/>
    <col min="15105" max="15105" width="6.28515625" style="208" customWidth="1"/>
    <col min="15106" max="15360" width="9.140625" style="208"/>
    <col min="15361" max="15361" width="6.28515625" style="208" customWidth="1"/>
    <col min="15362" max="15616" width="9.140625" style="208"/>
    <col min="15617" max="15617" width="6.28515625" style="208" customWidth="1"/>
    <col min="15618" max="15872" width="9.140625" style="208"/>
    <col min="15873" max="15873" width="6.28515625" style="208" customWidth="1"/>
    <col min="15874" max="16128" width="9.140625" style="208"/>
    <col min="16129" max="16129" width="6.28515625" style="208" customWidth="1"/>
    <col min="16130" max="16384" width="9.140625" style="208"/>
  </cols>
  <sheetData>
    <row r="2" spans="2:14" ht="14.45" x14ac:dyDescent="0.35"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7"/>
    </row>
    <row r="3" spans="2:14" ht="14.45" x14ac:dyDescent="0.35">
      <c r="B3" s="308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309"/>
    </row>
    <row r="4" spans="2:14" ht="14.45" x14ac:dyDescent="0.35">
      <c r="B4" s="308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309"/>
    </row>
    <row r="5" spans="2:14" ht="14.45" x14ac:dyDescent="0.35">
      <c r="B5" s="308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309"/>
    </row>
    <row r="6" spans="2:14" ht="14.45" x14ac:dyDescent="0.35">
      <c r="B6" s="308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309"/>
    </row>
    <row r="7" spans="2:14" ht="14.45" x14ac:dyDescent="0.35">
      <c r="B7" s="308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309"/>
    </row>
    <row r="8" spans="2:14" x14ac:dyDescent="0.25">
      <c r="B8" s="431" t="s">
        <v>345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</row>
    <row r="9" spans="2:14" x14ac:dyDescent="0.25">
      <c r="B9" s="431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3"/>
    </row>
    <row r="10" spans="2:14" x14ac:dyDescent="0.25">
      <c r="B10" s="431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3"/>
    </row>
    <row r="11" spans="2:14" x14ac:dyDescent="0.25">
      <c r="B11" s="431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3"/>
    </row>
    <row r="12" spans="2:14" x14ac:dyDescent="0.25"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3"/>
    </row>
    <row r="13" spans="2:14" x14ac:dyDescent="0.25"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2:14" x14ac:dyDescent="0.25"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3"/>
    </row>
    <row r="15" spans="2:14" x14ac:dyDescent="0.25">
      <c r="B15" s="431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2:14" x14ac:dyDescent="0.25">
      <c r="B16" s="431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3"/>
    </row>
    <row r="17" spans="2:14" x14ac:dyDescent="0.25">
      <c r="B17" s="431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</row>
    <row r="18" spans="2:14" x14ac:dyDescent="0.25"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2:14" x14ac:dyDescent="0.25">
      <c r="B19" s="431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</row>
    <row r="20" spans="2:14" x14ac:dyDescent="0.25">
      <c r="B20" s="431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3"/>
    </row>
    <row r="21" spans="2:14" x14ac:dyDescent="0.25">
      <c r="B21" s="431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2:14" x14ac:dyDescent="0.25">
      <c r="B22" s="431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2:14" x14ac:dyDescent="0.25">
      <c r="B23" s="431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2:14" x14ac:dyDescent="0.2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</row>
    <row r="42" ht="15.95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topLeftCell="A13" zoomScaleNormal="100" zoomScaleSheetLayoutView="100" workbookViewId="0">
      <selection sqref="A1:J1"/>
    </sheetView>
  </sheetViews>
  <sheetFormatPr defaultColWidth="9.140625" defaultRowHeight="12.75" x14ac:dyDescent="0.2"/>
  <cols>
    <col min="1" max="1" width="11.140625" style="87" bestFit="1" customWidth="1"/>
    <col min="2" max="10" width="8" style="87" customWidth="1"/>
    <col min="11" max="16384" width="9.140625" style="87"/>
  </cols>
  <sheetData>
    <row r="1" spans="1:12" ht="30" customHeight="1" x14ac:dyDescent="0.2">
      <c r="A1" s="488" t="s">
        <v>245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2" ht="27" customHeight="1" x14ac:dyDescent="0.2">
      <c r="A2" s="441" t="s">
        <v>46</v>
      </c>
      <c r="B2" s="487" t="s">
        <v>9</v>
      </c>
      <c r="C2" s="487"/>
      <c r="D2" s="487"/>
      <c r="E2" s="487" t="s">
        <v>16</v>
      </c>
      <c r="F2" s="487"/>
      <c r="G2" s="487"/>
      <c r="H2" s="489" t="s">
        <v>47</v>
      </c>
      <c r="I2" s="489"/>
      <c r="J2" s="489"/>
    </row>
    <row r="3" spans="1:12" ht="15" customHeight="1" x14ac:dyDescent="0.2">
      <c r="A3" s="443"/>
      <c r="B3" s="344">
        <v>2014</v>
      </c>
      <c r="C3" s="344">
        <v>2015</v>
      </c>
      <c r="D3" s="344">
        <v>2016</v>
      </c>
      <c r="E3" s="344">
        <v>2014</v>
      </c>
      <c r="F3" s="344">
        <v>2015</v>
      </c>
      <c r="G3" s="344">
        <v>2016</v>
      </c>
      <c r="H3" s="344">
        <v>2014</v>
      </c>
      <c r="I3" s="344">
        <v>2015</v>
      </c>
      <c r="J3" s="344">
        <v>2016</v>
      </c>
    </row>
    <row r="4" spans="1:12" ht="15" customHeight="1" x14ac:dyDescent="0.3">
      <c r="A4" s="487" t="s">
        <v>13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2" ht="12.95" x14ac:dyDescent="0.3">
      <c r="A5" s="363" t="s">
        <v>17</v>
      </c>
      <c r="B5" s="88">
        <v>1935237</v>
      </c>
      <c r="C5" s="88">
        <v>2096857</v>
      </c>
      <c r="D5" s="88">
        <v>1975225</v>
      </c>
      <c r="E5" s="89">
        <v>38.508324440359502</v>
      </c>
      <c r="F5" s="89">
        <v>38.514884529203783</v>
      </c>
      <c r="G5" s="89">
        <v>39.198656403279053</v>
      </c>
      <c r="H5" s="89">
        <v>4.4213660419058805</v>
      </c>
      <c r="I5" s="89">
        <v>8.3514318918044665</v>
      </c>
      <c r="J5" s="89">
        <v>-5.8006816869247642</v>
      </c>
      <c r="L5" s="90"/>
    </row>
    <row r="6" spans="1:12" ht="12.95" x14ac:dyDescent="0.3">
      <c r="A6" s="348" t="s">
        <v>18</v>
      </c>
      <c r="B6" s="10">
        <v>1120521</v>
      </c>
      <c r="C6" s="10">
        <v>1279894</v>
      </c>
      <c r="D6" s="10">
        <v>1139849</v>
      </c>
      <c r="E6" s="91">
        <v>22.296693485209339</v>
      </c>
      <c r="F6" s="91">
        <v>23.508980163940958</v>
      </c>
      <c r="G6" s="91">
        <v>22.620485920652701</v>
      </c>
      <c r="H6" s="91">
        <v>4.5664005196026833</v>
      </c>
      <c r="I6" s="91">
        <v>14.223115854142851</v>
      </c>
      <c r="J6" s="91">
        <v>-10.941921752895162</v>
      </c>
      <c r="L6" s="90"/>
    </row>
    <row r="7" spans="1:12" ht="12.95" x14ac:dyDescent="0.3">
      <c r="A7" s="348" t="s">
        <v>19</v>
      </c>
      <c r="B7" s="10">
        <v>1966669</v>
      </c>
      <c r="C7" s="10">
        <v>2064274</v>
      </c>
      <c r="D7" s="10">
        <v>1920826</v>
      </c>
      <c r="E7" s="91">
        <v>39.133774270953573</v>
      </c>
      <c r="F7" s="91">
        <v>37.916402857532781</v>
      </c>
      <c r="G7" s="91">
        <v>38.11909953776653</v>
      </c>
      <c r="H7" s="91">
        <v>4.0605801176447551</v>
      </c>
      <c r="I7" s="91">
        <v>4.962960213437035</v>
      </c>
      <c r="J7" s="91">
        <v>-6.9490774964951356</v>
      </c>
      <c r="L7" s="90"/>
    </row>
    <row r="8" spans="1:12" ht="12.95" x14ac:dyDescent="0.3">
      <c r="A8" s="348" t="s">
        <v>48</v>
      </c>
      <c r="B8" s="10">
        <v>3076</v>
      </c>
      <c r="C8" s="10">
        <v>3252</v>
      </c>
      <c r="D8" s="10">
        <v>3112</v>
      </c>
      <c r="E8" s="91" t="s">
        <v>219</v>
      </c>
      <c r="F8" s="91" t="s">
        <v>219</v>
      </c>
      <c r="G8" s="91" t="s">
        <v>219</v>
      </c>
      <c r="H8" s="91" t="s">
        <v>219</v>
      </c>
      <c r="I8" s="91" t="s">
        <v>219</v>
      </c>
      <c r="J8" s="91" t="s">
        <v>219</v>
      </c>
      <c r="L8" s="90"/>
    </row>
    <row r="9" spans="1:12" ht="12.95" x14ac:dyDescent="0.3">
      <c r="A9" s="350" t="s">
        <v>20</v>
      </c>
      <c r="B9" s="92">
        <v>5025503</v>
      </c>
      <c r="C9" s="92">
        <v>5444277</v>
      </c>
      <c r="D9" s="92">
        <v>5039012</v>
      </c>
      <c r="E9" s="93">
        <v>100</v>
      </c>
      <c r="F9" s="93">
        <v>100</v>
      </c>
      <c r="G9" s="93">
        <v>100</v>
      </c>
      <c r="H9" s="93">
        <v>4.3243025554508607</v>
      </c>
      <c r="I9" s="93">
        <v>8.3329768184398656</v>
      </c>
      <c r="J9" s="93">
        <v>-7.4438717941794659</v>
      </c>
      <c r="L9" s="90"/>
    </row>
    <row r="10" spans="1:12" ht="15" customHeight="1" x14ac:dyDescent="0.3">
      <c r="A10" s="487" t="s">
        <v>14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2" ht="12.95" x14ac:dyDescent="0.3">
      <c r="A11" s="348" t="s">
        <v>17</v>
      </c>
      <c r="B11" s="10">
        <v>2018745</v>
      </c>
      <c r="C11" s="10">
        <v>2055341</v>
      </c>
      <c r="D11" s="10">
        <v>1834089</v>
      </c>
      <c r="E11" s="91">
        <v>40.383865218078412</v>
      </c>
      <c r="F11" s="91">
        <v>40.986508203818509</v>
      </c>
      <c r="G11" s="91">
        <v>41.724322985187214</v>
      </c>
      <c r="H11" s="91">
        <v>2.8063726613561153</v>
      </c>
      <c r="I11" s="91">
        <v>1.8128094434908819</v>
      </c>
      <c r="J11" s="91">
        <v>-10.764734416332862</v>
      </c>
      <c r="L11" s="90"/>
    </row>
    <row r="12" spans="1:12" ht="12.95" x14ac:dyDescent="0.3">
      <c r="A12" s="348" t="s">
        <v>18</v>
      </c>
      <c r="B12" s="10">
        <v>1284731</v>
      </c>
      <c r="C12" s="10">
        <v>1295998</v>
      </c>
      <c r="D12" s="10">
        <v>1117867</v>
      </c>
      <c r="E12" s="91">
        <v>25.700325472254843</v>
      </c>
      <c r="F12" s="91">
        <v>25.844097236970597</v>
      </c>
      <c r="G12" s="91">
        <v>25.430741781059851</v>
      </c>
      <c r="H12" s="91">
        <v>1.1567352209379231</v>
      </c>
      <c r="I12" s="91">
        <v>0.87699292692400199</v>
      </c>
      <c r="J12" s="91">
        <v>-13.744697136878298</v>
      </c>
      <c r="L12" s="90"/>
    </row>
    <row r="13" spans="1:12" ht="12.95" x14ac:dyDescent="0.3">
      <c r="A13" s="348" t="s">
        <v>19</v>
      </c>
      <c r="B13" s="10">
        <v>1694333</v>
      </c>
      <c r="C13" s="10">
        <v>1662467</v>
      </c>
      <c r="D13" s="10">
        <v>1442928</v>
      </c>
      <c r="E13" s="91">
        <v>33.89418450896099</v>
      </c>
      <c r="F13" s="91">
        <v>33.152025544217508</v>
      </c>
      <c r="G13" s="91">
        <v>32.825666538739519</v>
      </c>
      <c r="H13" s="91">
        <v>2.3724719301393842</v>
      </c>
      <c r="I13" s="91">
        <v>-1.8807400906433389</v>
      </c>
      <c r="J13" s="91">
        <v>-13.205615509962001</v>
      </c>
      <c r="L13" s="90"/>
    </row>
    <row r="14" spans="1:12" ht="12.95" x14ac:dyDescent="0.3">
      <c r="A14" s="348" t="s">
        <v>48</v>
      </c>
      <c r="B14" s="134">
        <v>1081</v>
      </c>
      <c r="C14" s="134">
        <v>871</v>
      </c>
      <c r="D14" s="134">
        <v>847</v>
      </c>
      <c r="E14" s="91" t="s">
        <v>219</v>
      </c>
      <c r="F14" s="91" t="s">
        <v>219</v>
      </c>
      <c r="G14" s="91" t="s">
        <v>219</v>
      </c>
      <c r="H14" s="91" t="s">
        <v>219</v>
      </c>
      <c r="I14" s="91" t="s">
        <v>219</v>
      </c>
      <c r="J14" s="91" t="s">
        <v>219</v>
      </c>
      <c r="L14" s="90"/>
    </row>
    <row r="15" spans="1:12" ht="12.95" x14ac:dyDescent="0.3">
      <c r="A15" s="350" t="s">
        <v>20</v>
      </c>
      <c r="B15" s="92">
        <v>4998890</v>
      </c>
      <c r="C15" s="92">
        <v>5014677</v>
      </c>
      <c r="D15" s="92">
        <v>4395731</v>
      </c>
      <c r="E15" s="93">
        <v>100</v>
      </c>
      <c r="F15" s="93">
        <v>100</v>
      </c>
      <c r="G15" s="93">
        <v>100</v>
      </c>
      <c r="H15" s="93">
        <v>2.2389995042352706</v>
      </c>
      <c r="I15" s="93">
        <v>0.31581010984438546</v>
      </c>
      <c r="J15" s="93">
        <v>-12.342689269917086</v>
      </c>
      <c r="L15" s="90"/>
    </row>
    <row r="16" spans="1:12" ht="15" customHeight="1" x14ac:dyDescent="0.3">
      <c r="A16" s="487" t="s">
        <v>20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3" ht="12.95" x14ac:dyDescent="0.3">
      <c r="A17" s="348" t="s">
        <v>17</v>
      </c>
      <c r="B17" s="10">
        <v>3953982</v>
      </c>
      <c r="C17" s="10">
        <v>4152198</v>
      </c>
      <c r="D17" s="10">
        <v>3809314</v>
      </c>
      <c r="E17" s="91">
        <v>39.443605213801973</v>
      </c>
      <c r="F17" s="91">
        <v>39.699935576731669</v>
      </c>
      <c r="G17" s="91">
        <v>40.375387013721522</v>
      </c>
      <c r="H17" s="91">
        <v>3.590525798978971</v>
      </c>
      <c r="I17" s="91">
        <v>5.0130728971452072</v>
      </c>
      <c r="J17" s="91">
        <v>-8.257891362598798</v>
      </c>
      <c r="L17" s="265"/>
      <c r="M17" s="90"/>
    </row>
    <row r="18" spans="1:13" ht="12.95" x14ac:dyDescent="0.3">
      <c r="A18" s="348" t="s">
        <v>18</v>
      </c>
      <c r="B18" s="10">
        <v>2405252</v>
      </c>
      <c r="C18" s="10">
        <v>2575892</v>
      </c>
      <c r="D18" s="10">
        <v>2257716</v>
      </c>
      <c r="E18" s="91">
        <v>23.993991456639819</v>
      </c>
      <c r="F18" s="91">
        <v>24.628581404985621</v>
      </c>
      <c r="G18" s="91">
        <v>23.929809216848831</v>
      </c>
      <c r="H18" s="91">
        <v>2.7170840116363486</v>
      </c>
      <c r="I18" s="91">
        <v>7.094474924041223</v>
      </c>
      <c r="J18" s="91">
        <v>-12.352070661347604</v>
      </c>
      <c r="L18" s="265"/>
      <c r="M18" s="90"/>
    </row>
    <row r="19" spans="1:13" ht="12.95" x14ac:dyDescent="0.3">
      <c r="A19" s="348" t="s">
        <v>19</v>
      </c>
      <c r="B19" s="10">
        <v>3661002</v>
      </c>
      <c r="C19" s="10">
        <v>3726741</v>
      </c>
      <c r="D19" s="10">
        <v>3363754</v>
      </c>
      <c r="E19" s="91">
        <v>36.520934484511933</v>
      </c>
      <c r="F19" s="91">
        <v>35.632062250202075</v>
      </c>
      <c r="G19" s="91">
        <v>35.652841842114832</v>
      </c>
      <c r="H19" s="91">
        <v>3.2724455951124316</v>
      </c>
      <c r="I19" s="91">
        <v>1.79565594337288</v>
      </c>
      <c r="J19" s="91">
        <v>-9.7400651131913918</v>
      </c>
      <c r="L19" s="265"/>
      <c r="M19" s="90"/>
    </row>
    <row r="20" spans="1:13" ht="12.95" x14ac:dyDescent="0.3">
      <c r="A20" s="348" t="s">
        <v>48</v>
      </c>
      <c r="B20" s="10">
        <v>4157</v>
      </c>
      <c r="C20" s="10">
        <v>4123</v>
      </c>
      <c r="D20" s="10">
        <v>3959</v>
      </c>
      <c r="E20" s="91" t="s">
        <v>219</v>
      </c>
      <c r="F20" s="91" t="s">
        <v>219</v>
      </c>
      <c r="G20" s="91" t="s">
        <v>219</v>
      </c>
      <c r="H20" s="91" t="s">
        <v>219</v>
      </c>
      <c r="I20" s="91" t="s">
        <v>219</v>
      </c>
      <c r="J20" s="91" t="s">
        <v>219</v>
      </c>
      <c r="L20" s="265"/>
    </row>
    <row r="21" spans="1:13" ht="12.95" x14ac:dyDescent="0.3">
      <c r="A21" s="351" t="s">
        <v>20</v>
      </c>
      <c r="B21" s="95">
        <v>10024393</v>
      </c>
      <c r="C21" s="95">
        <v>10458954</v>
      </c>
      <c r="D21" s="95">
        <v>9434743</v>
      </c>
      <c r="E21" s="96">
        <v>100</v>
      </c>
      <c r="F21" s="96">
        <v>100</v>
      </c>
      <c r="G21" s="96">
        <v>100</v>
      </c>
      <c r="H21" s="96">
        <v>3.2738930763565319</v>
      </c>
      <c r="I21" s="96">
        <v>4.33503554778828</v>
      </c>
      <c r="J21" s="96">
        <v>-9.7926714277546303</v>
      </c>
      <c r="L21" s="265"/>
      <c r="M21" s="265"/>
    </row>
    <row r="22" spans="1:13" ht="17.25" customHeight="1" x14ac:dyDescent="0.2">
      <c r="A22" s="457" t="s">
        <v>49</v>
      </c>
      <c r="B22" s="457"/>
      <c r="C22" s="457"/>
      <c r="D22" s="457"/>
      <c r="E22" s="457"/>
    </row>
    <row r="23" spans="1:13" ht="13.5" x14ac:dyDescent="0.2">
      <c r="A23" s="457" t="s">
        <v>50</v>
      </c>
      <c r="B23" s="457"/>
      <c r="C23" s="457"/>
      <c r="D23" s="457"/>
      <c r="E23" s="457"/>
      <c r="F23" s="457"/>
      <c r="G23" s="457"/>
      <c r="H23" s="457"/>
      <c r="I23" s="457"/>
      <c r="J23" s="457"/>
    </row>
    <row r="24" spans="1:13" ht="12.95" x14ac:dyDescent="0.3">
      <c r="A24" s="55"/>
      <c r="B24" s="55"/>
      <c r="C24" s="55"/>
      <c r="D24" s="55"/>
      <c r="E24" s="55"/>
      <c r="F24" s="97"/>
    </row>
    <row r="25" spans="1:13" ht="12.95" x14ac:dyDescent="0.3">
      <c r="A25" s="490" t="s">
        <v>15</v>
      </c>
      <c r="B25" s="490"/>
      <c r="C25" s="490"/>
      <c r="D25" s="490"/>
      <c r="E25" s="490"/>
      <c r="F25" s="490"/>
      <c r="G25" s="490"/>
      <c r="H25" s="490"/>
      <c r="I25" s="490"/>
      <c r="J25" s="490"/>
    </row>
  </sheetData>
  <mergeCells count="11">
    <mergeCell ref="A10:J10"/>
    <mergeCell ref="A16:J16"/>
    <mergeCell ref="A22:E22"/>
    <mergeCell ref="A23:J23"/>
    <mergeCell ref="A25:J25"/>
    <mergeCell ref="A4:J4"/>
    <mergeCell ref="A1:J1"/>
    <mergeCell ref="A2:A3"/>
    <mergeCell ref="B2:D2"/>
    <mergeCell ref="E2:G2"/>
    <mergeCell ref="H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view="pageBreakPreview" zoomScaleNormal="100" zoomScaleSheetLayoutView="100" workbookViewId="0">
      <selection sqref="A1:G1"/>
    </sheetView>
  </sheetViews>
  <sheetFormatPr defaultColWidth="9.140625" defaultRowHeight="16.5" x14ac:dyDescent="0.3"/>
  <cols>
    <col min="1" max="1" width="42.85546875" style="99" bestFit="1" customWidth="1"/>
    <col min="2" max="10" width="8.7109375" style="99" customWidth="1"/>
    <col min="11" max="11" width="9.140625" style="100"/>
    <col min="12" max="12" width="11" style="99" bestFit="1" customWidth="1"/>
    <col min="13" max="16384" width="9.140625" style="99"/>
  </cols>
  <sheetData>
    <row r="1" spans="1:11" ht="34.15" customHeight="1" x14ac:dyDescent="0.3">
      <c r="A1" s="491" t="s">
        <v>246</v>
      </c>
      <c r="B1" s="491"/>
      <c r="C1" s="491"/>
      <c r="D1" s="491"/>
      <c r="E1" s="491"/>
      <c r="F1" s="491"/>
      <c r="G1" s="491"/>
    </row>
    <row r="2" spans="1:11" ht="16.5" customHeight="1" x14ac:dyDescent="0.3">
      <c r="A2" s="492" t="s">
        <v>51</v>
      </c>
      <c r="B2" s="495" t="s">
        <v>47</v>
      </c>
      <c r="C2" s="495"/>
      <c r="D2" s="495"/>
      <c r="E2" s="495"/>
      <c r="F2" s="495"/>
      <c r="G2" s="495"/>
    </row>
    <row r="3" spans="1:11" ht="16.5" customHeight="1" x14ac:dyDescent="0.3">
      <c r="A3" s="493"/>
      <c r="B3" s="356">
        <v>2014</v>
      </c>
      <c r="C3" s="356">
        <v>2015</v>
      </c>
      <c r="D3" s="356">
        <v>2016</v>
      </c>
      <c r="E3" s="356">
        <v>2014</v>
      </c>
      <c r="F3" s="356">
        <v>2015</v>
      </c>
      <c r="G3" s="356">
        <v>2016</v>
      </c>
    </row>
    <row r="4" spans="1:11" x14ac:dyDescent="0.3">
      <c r="A4" s="494"/>
      <c r="B4" s="496" t="s">
        <v>13</v>
      </c>
      <c r="C4" s="496"/>
      <c r="D4" s="496"/>
      <c r="E4" s="496" t="s">
        <v>14</v>
      </c>
      <c r="F4" s="496"/>
      <c r="G4" s="496"/>
    </row>
    <row r="5" spans="1:11" ht="14.1" x14ac:dyDescent="0.3">
      <c r="A5" s="101" t="s">
        <v>52</v>
      </c>
      <c r="B5" s="102">
        <v>4.2193668574130889</v>
      </c>
      <c r="C5" s="102">
        <v>8.5003837884371549</v>
      </c>
      <c r="D5" s="102">
        <v>2.8113964545840067</v>
      </c>
      <c r="E5" s="102">
        <v>-0.61185220855581435</v>
      </c>
      <c r="F5" s="102">
        <v>0.6500235132213521</v>
      </c>
      <c r="G5" s="102">
        <v>-4.4497841854670053E-2</v>
      </c>
      <c r="I5" s="100"/>
    </row>
    <row r="6" spans="1:11" ht="14.45" x14ac:dyDescent="0.35">
      <c r="A6" s="101" t="s">
        <v>53</v>
      </c>
      <c r="B6" s="102">
        <v>9.8949813417056713</v>
      </c>
      <c r="C6" s="102">
        <v>15.755933017856774</v>
      </c>
      <c r="D6" s="102">
        <v>-13.739445447130347</v>
      </c>
      <c r="E6" s="102">
        <v>7.6904658699197066</v>
      </c>
      <c r="F6" s="102">
        <v>8.8471387389597638</v>
      </c>
      <c r="G6" s="102">
        <v>-14.559964499917236</v>
      </c>
      <c r="I6" s="103"/>
    </row>
    <row r="7" spans="1:11" ht="14.45" x14ac:dyDescent="0.35">
      <c r="A7" s="101" t="s">
        <v>54</v>
      </c>
      <c r="B7" s="102">
        <v>1.7252220901571285</v>
      </c>
      <c r="C7" s="102">
        <v>4.662889300172238</v>
      </c>
      <c r="D7" s="102">
        <v>-14.068047907633746</v>
      </c>
      <c r="E7" s="102">
        <v>2.7306578402978898</v>
      </c>
      <c r="F7" s="102">
        <v>12.949877347783106</v>
      </c>
      <c r="G7" s="102">
        <v>-27.935170178282011</v>
      </c>
      <c r="I7" s="103"/>
    </row>
    <row r="8" spans="1:11" ht="14.45" x14ac:dyDescent="0.35">
      <c r="A8" s="104" t="s">
        <v>55</v>
      </c>
      <c r="B8" s="102">
        <v>7.3763271361676486</v>
      </c>
      <c r="C8" s="102">
        <v>17.803170490994326</v>
      </c>
      <c r="D8" s="102">
        <v>-11.957901902006729</v>
      </c>
      <c r="E8" s="102">
        <v>3.3373038571083189</v>
      </c>
      <c r="F8" s="102">
        <v>8.6959498979984886</v>
      </c>
      <c r="G8" s="102">
        <v>-9.7754900082160212</v>
      </c>
      <c r="I8" s="103"/>
    </row>
    <row r="9" spans="1:11" ht="14.45" x14ac:dyDescent="0.35">
      <c r="A9" s="101" t="s">
        <v>56</v>
      </c>
      <c r="B9" s="102">
        <v>0.69883539687674612</v>
      </c>
      <c r="C9" s="102">
        <v>0.52642146572967052</v>
      </c>
      <c r="D9" s="102">
        <v>-4.3998252029715497</v>
      </c>
      <c r="E9" s="102">
        <v>-2.7190817499492868</v>
      </c>
      <c r="F9" s="102">
        <v>-2.8149416941284531</v>
      </c>
      <c r="G9" s="102">
        <v>-4.967266336818283</v>
      </c>
      <c r="I9" s="103"/>
    </row>
    <row r="10" spans="1:11" x14ac:dyDescent="0.3">
      <c r="A10" s="104" t="s">
        <v>57</v>
      </c>
      <c r="B10" s="102">
        <v>8.5968339778672842</v>
      </c>
      <c r="C10" s="102">
        <v>8.4306054426378996</v>
      </c>
      <c r="D10" s="102">
        <v>-11.166579921679503</v>
      </c>
      <c r="E10" s="102">
        <v>5.606220918348944</v>
      </c>
      <c r="F10" s="102">
        <v>1.3010374713592441</v>
      </c>
      <c r="G10" s="102">
        <v>-10.071620034503493</v>
      </c>
      <c r="I10" s="105"/>
    </row>
    <row r="11" spans="1:11" x14ac:dyDescent="0.3">
      <c r="A11" s="101" t="s">
        <v>58</v>
      </c>
      <c r="B11" s="102">
        <v>6.6334917628560195</v>
      </c>
      <c r="C11" s="102">
        <v>2.1029348928005898</v>
      </c>
      <c r="D11" s="102">
        <v>-12.602263122912682</v>
      </c>
      <c r="E11" s="102">
        <v>4.4988603791603987</v>
      </c>
      <c r="F11" s="102">
        <v>-4.3373251798453367</v>
      </c>
      <c r="G11" s="102">
        <v>-25.206678712728824</v>
      </c>
      <c r="I11" s="103"/>
    </row>
    <row r="12" spans="1:11" s="108" customFormat="1" ht="14.45" x14ac:dyDescent="0.35">
      <c r="A12" s="106" t="s">
        <v>59</v>
      </c>
      <c r="B12" s="107">
        <v>7.8241735748643944</v>
      </c>
      <c r="C12" s="107">
        <v>1.8453482669704018</v>
      </c>
      <c r="D12" s="107">
        <v>-16.457878672558813</v>
      </c>
      <c r="E12" s="107">
        <v>6.6368642881764597</v>
      </c>
      <c r="F12" s="107">
        <v>-4.3023566914998579</v>
      </c>
      <c r="G12" s="107">
        <v>-32.613552078161121</v>
      </c>
      <c r="I12" s="109"/>
      <c r="K12" s="110"/>
    </row>
    <row r="13" spans="1:11" x14ac:dyDescent="0.3">
      <c r="A13" s="101" t="s">
        <v>60</v>
      </c>
      <c r="B13" s="102">
        <v>-26.286762733505725</v>
      </c>
      <c r="C13" s="102">
        <v>-14.160116448326054</v>
      </c>
      <c r="D13" s="102">
        <v>-12.426236179881977</v>
      </c>
      <c r="E13" s="102">
        <v>-4.1600287003368637</v>
      </c>
      <c r="F13" s="102">
        <v>-0.17320521645893672</v>
      </c>
      <c r="G13" s="102">
        <v>-3.1726763418889248</v>
      </c>
      <c r="I13" s="103"/>
    </row>
    <row r="14" spans="1:11" ht="14.45" x14ac:dyDescent="0.35">
      <c r="A14" s="101" t="s">
        <v>61</v>
      </c>
      <c r="B14" s="102">
        <v>3.8370007385610956</v>
      </c>
      <c r="C14" s="102">
        <v>16.284204652123002</v>
      </c>
      <c r="D14" s="102">
        <v>-4.9030282267404361</v>
      </c>
      <c r="E14" s="102">
        <v>2.7232911105089208</v>
      </c>
      <c r="F14" s="102">
        <v>8.8078193522203314</v>
      </c>
      <c r="G14" s="102">
        <v>-5.1135668978550664</v>
      </c>
      <c r="I14" s="103"/>
    </row>
    <row r="15" spans="1:11" ht="14.1" x14ac:dyDescent="0.3">
      <c r="A15" s="111" t="s">
        <v>20</v>
      </c>
      <c r="B15" s="112">
        <v>4.3243025554508607</v>
      </c>
      <c r="C15" s="112">
        <v>8.3329768184398656</v>
      </c>
      <c r="D15" s="112">
        <v>-7.4438717941794659</v>
      </c>
      <c r="E15" s="112">
        <v>2.2389995042352706</v>
      </c>
      <c r="F15" s="112">
        <v>0.31581010984438546</v>
      </c>
      <c r="G15" s="112">
        <v>-12.342689269917086</v>
      </c>
      <c r="I15" s="100"/>
    </row>
    <row r="16" spans="1:11" ht="6" customHeight="1" x14ac:dyDescent="0.3"/>
    <row r="17" spans="1:11" ht="14.1" x14ac:dyDescent="0.3">
      <c r="A17" s="490" t="s">
        <v>15</v>
      </c>
      <c r="B17" s="490"/>
      <c r="C17" s="490"/>
      <c r="D17" s="490"/>
      <c r="E17" s="490"/>
      <c r="F17" s="490"/>
      <c r="G17" s="490"/>
    </row>
    <row r="18" spans="1:11" ht="5.25" customHeight="1" x14ac:dyDescent="0.3"/>
    <row r="19" spans="1:11" ht="32.25" customHeight="1" x14ac:dyDescent="0.3">
      <c r="A19" s="498" t="s">
        <v>247</v>
      </c>
      <c r="B19" s="498"/>
      <c r="C19" s="498"/>
      <c r="D19" s="498"/>
      <c r="E19" s="498"/>
      <c r="F19" s="498"/>
      <c r="G19" s="498"/>
      <c r="H19" s="498"/>
      <c r="I19" s="498"/>
      <c r="J19" s="498"/>
      <c r="K19" s="113"/>
    </row>
    <row r="20" spans="1:11" ht="16.5" customHeight="1" x14ac:dyDescent="0.3">
      <c r="A20" s="466" t="s">
        <v>51</v>
      </c>
      <c r="B20" s="487" t="s">
        <v>9</v>
      </c>
      <c r="C20" s="487"/>
      <c r="D20" s="487"/>
      <c r="E20" s="487" t="s">
        <v>16</v>
      </c>
      <c r="F20" s="487"/>
      <c r="G20" s="487"/>
      <c r="H20" s="489" t="s">
        <v>47</v>
      </c>
      <c r="I20" s="489"/>
      <c r="J20" s="489"/>
      <c r="K20" s="29"/>
    </row>
    <row r="21" spans="1:11" x14ac:dyDescent="0.3">
      <c r="A21" s="468"/>
      <c r="B21" s="356">
        <v>2014</v>
      </c>
      <c r="C21" s="356">
        <v>2015</v>
      </c>
      <c r="D21" s="356">
        <v>2016</v>
      </c>
      <c r="E21" s="356">
        <v>2014</v>
      </c>
      <c r="F21" s="356">
        <v>2015</v>
      </c>
      <c r="G21" s="356">
        <v>2016</v>
      </c>
      <c r="H21" s="356">
        <v>2014</v>
      </c>
      <c r="I21" s="356">
        <v>2015</v>
      </c>
      <c r="J21" s="356">
        <v>2016</v>
      </c>
    </row>
    <row r="22" spans="1:11" ht="14.1" x14ac:dyDescent="0.3">
      <c r="A22" s="497" t="s">
        <v>13</v>
      </c>
      <c r="B22" s="497"/>
      <c r="C22" s="497"/>
      <c r="D22" s="497"/>
      <c r="E22" s="497"/>
      <c r="F22" s="497"/>
      <c r="G22" s="497"/>
      <c r="H22" s="497"/>
      <c r="I22" s="497"/>
      <c r="J22" s="497"/>
    </row>
    <row r="23" spans="1:11" ht="14.1" x14ac:dyDescent="0.3">
      <c r="A23" s="347" t="s">
        <v>52</v>
      </c>
      <c r="B23" s="114">
        <v>943228</v>
      </c>
      <c r="C23" s="114">
        <v>1023406</v>
      </c>
      <c r="D23" s="114">
        <v>1052178</v>
      </c>
      <c r="E23" s="115">
        <v>18.768827717344909</v>
      </c>
      <c r="F23" s="115">
        <v>18.797831190440899</v>
      </c>
      <c r="G23" s="115">
        <v>20.880640887539066</v>
      </c>
      <c r="H23" s="116">
        <v>4.2193668574130889</v>
      </c>
      <c r="I23" s="115">
        <v>8.5003837884371549</v>
      </c>
      <c r="J23" s="115">
        <v>2.8113964545840067</v>
      </c>
    </row>
    <row r="24" spans="1:11" ht="14.1" x14ac:dyDescent="0.3">
      <c r="A24" s="347" t="s">
        <v>53</v>
      </c>
      <c r="B24" s="114">
        <v>532739</v>
      </c>
      <c r="C24" s="114">
        <v>616677</v>
      </c>
      <c r="D24" s="114">
        <v>531949</v>
      </c>
      <c r="E24" s="115">
        <v>10.600710018479742</v>
      </c>
      <c r="F24" s="115">
        <v>11.327068773319212</v>
      </c>
      <c r="G24" s="115">
        <v>10.556613082088315</v>
      </c>
      <c r="H24" s="116">
        <v>9.8949813417056713</v>
      </c>
      <c r="I24" s="115">
        <v>15.755933017856774</v>
      </c>
      <c r="J24" s="115">
        <v>-13.739445447130347</v>
      </c>
    </row>
    <row r="25" spans="1:11" ht="14.1" x14ac:dyDescent="0.3">
      <c r="A25" s="347" t="s">
        <v>54</v>
      </c>
      <c r="B25" s="114">
        <v>545177</v>
      </c>
      <c r="C25" s="114">
        <v>570598</v>
      </c>
      <c r="D25" s="114">
        <v>490326</v>
      </c>
      <c r="E25" s="115">
        <v>10.848207632151448</v>
      </c>
      <c r="F25" s="115">
        <v>10.48069376337758</v>
      </c>
      <c r="G25" s="115">
        <v>9.7305979823028803</v>
      </c>
      <c r="H25" s="116">
        <v>1.7252220901571285</v>
      </c>
      <c r="I25" s="115">
        <v>4.662889300172238</v>
      </c>
      <c r="J25" s="115">
        <v>-14.068047907633746</v>
      </c>
    </row>
    <row r="26" spans="1:11" ht="14.1" x14ac:dyDescent="0.3">
      <c r="A26" s="347" t="s">
        <v>55</v>
      </c>
      <c r="B26" s="114">
        <v>324240</v>
      </c>
      <c r="C26" s="114">
        <v>381965</v>
      </c>
      <c r="D26" s="114">
        <v>336290</v>
      </c>
      <c r="E26" s="115">
        <v>6.4518914823053537</v>
      </c>
      <c r="F26" s="115">
        <v>7.0158994481728243</v>
      </c>
      <c r="G26" s="115">
        <v>6.6737288976489841</v>
      </c>
      <c r="H26" s="116">
        <v>7.3763271361676486</v>
      </c>
      <c r="I26" s="115">
        <v>17.803170490994326</v>
      </c>
      <c r="J26" s="115">
        <v>-11.957901902006729</v>
      </c>
    </row>
    <row r="27" spans="1:11" ht="14.1" x14ac:dyDescent="0.3">
      <c r="A27" s="347" t="s">
        <v>56</v>
      </c>
      <c r="B27" s="114">
        <v>821775</v>
      </c>
      <c r="C27" s="114">
        <v>826101</v>
      </c>
      <c r="D27" s="114">
        <v>789754</v>
      </c>
      <c r="E27" s="115">
        <v>16.352094506758828</v>
      </c>
      <c r="F27" s="115">
        <v>15.17375034370955</v>
      </c>
      <c r="G27" s="115">
        <v>15.672794587510408</v>
      </c>
      <c r="H27" s="373">
        <v>0.69883539687674612</v>
      </c>
      <c r="I27" s="115">
        <v>0.52642146572967052</v>
      </c>
      <c r="J27" s="115">
        <v>-4.3998252029715497</v>
      </c>
    </row>
    <row r="28" spans="1:11" x14ac:dyDescent="0.3">
      <c r="A28" s="352" t="s">
        <v>57</v>
      </c>
      <c r="B28" s="114">
        <v>811555</v>
      </c>
      <c r="C28" s="114">
        <v>879974</v>
      </c>
      <c r="D28" s="114">
        <v>781711</v>
      </c>
      <c r="E28" s="115">
        <v>16.148731778689616</v>
      </c>
      <c r="F28" s="115">
        <v>16.163284858577182</v>
      </c>
      <c r="G28" s="115">
        <v>15.513179964643864</v>
      </c>
      <c r="H28" s="116">
        <v>8.5968339778672842</v>
      </c>
      <c r="I28" s="115">
        <v>8.4306054426378996</v>
      </c>
      <c r="J28" s="115">
        <v>-11.166579921679503</v>
      </c>
    </row>
    <row r="29" spans="1:11" x14ac:dyDescent="0.3">
      <c r="A29" s="347" t="s">
        <v>58</v>
      </c>
      <c r="B29" s="114">
        <v>358071</v>
      </c>
      <c r="C29" s="114">
        <v>365601</v>
      </c>
      <c r="D29" s="114">
        <v>319527</v>
      </c>
      <c r="E29" s="115">
        <v>7.1250778280303493</v>
      </c>
      <c r="F29" s="115">
        <v>6.7153269387285039</v>
      </c>
      <c r="G29" s="115">
        <v>6.3410644785128518</v>
      </c>
      <c r="H29" s="116">
        <v>6.6334917628560195</v>
      </c>
      <c r="I29" s="115">
        <v>2.1029348928005898</v>
      </c>
      <c r="J29" s="115">
        <v>-12.602263122912682</v>
      </c>
    </row>
    <row r="30" spans="1:11" s="123" customFormat="1" ht="14.1" x14ac:dyDescent="0.3">
      <c r="A30" s="118" t="s">
        <v>62</v>
      </c>
      <c r="B30" s="119">
        <v>252852</v>
      </c>
      <c r="C30" s="119">
        <v>257518</v>
      </c>
      <c r="D30" s="119">
        <v>215136</v>
      </c>
      <c r="E30" s="120">
        <v>5.0313769586845334</v>
      </c>
      <c r="F30" s="120">
        <v>4.7300679227012141</v>
      </c>
      <c r="G30" s="120">
        <v>4.2694083681483592</v>
      </c>
      <c r="H30" s="121">
        <v>7.8241735748643944</v>
      </c>
      <c r="I30" s="120">
        <v>1.8453482669704018</v>
      </c>
      <c r="J30" s="120">
        <v>-16.457878672558813</v>
      </c>
      <c r="K30" s="122"/>
    </row>
    <row r="31" spans="1:11" x14ac:dyDescent="0.3">
      <c r="A31" s="347" t="s">
        <v>60</v>
      </c>
      <c r="B31" s="114">
        <v>68700</v>
      </c>
      <c r="C31" s="114">
        <v>58972</v>
      </c>
      <c r="D31" s="114">
        <v>51644</v>
      </c>
      <c r="E31" s="115">
        <v>1.3670273403478219</v>
      </c>
      <c r="F31" s="115">
        <v>1.0831924973692559</v>
      </c>
      <c r="G31" s="115">
        <v>1.0248834493745995</v>
      </c>
      <c r="H31" s="116">
        <v>-26.286762733505725</v>
      </c>
      <c r="I31" s="115">
        <v>-14.160116448326054</v>
      </c>
      <c r="J31" s="115">
        <v>-12.426236179881977</v>
      </c>
    </row>
    <row r="32" spans="1:11" ht="14.1" x14ac:dyDescent="0.3">
      <c r="A32" s="347" t="s">
        <v>61</v>
      </c>
      <c r="B32" s="114">
        <v>620018</v>
      </c>
      <c r="C32" s="114">
        <v>720983</v>
      </c>
      <c r="D32" s="114">
        <v>685633</v>
      </c>
      <c r="E32" s="115">
        <v>12.337431695891933</v>
      </c>
      <c r="F32" s="115">
        <v>13.242952186304995</v>
      </c>
      <c r="G32" s="115">
        <v>13.606496670379034</v>
      </c>
      <c r="H32" s="116">
        <v>3.8370007385610956</v>
      </c>
      <c r="I32" s="115">
        <v>16.284204652123002</v>
      </c>
      <c r="J32" s="115">
        <v>-4.9030282267404361</v>
      </c>
    </row>
    <row r="33" spans="1:13" ht="14.1" x14ac:dyDescent="0.3">
      <c r="A33" s="349" t="s">
        <v>20</v>
      </c>
      <c r="B33" s="124">
        <v>5025503</v>
      </c>
      <c r="C33" s="124">
        <v>5444277</v>
      </c>
      <c r="D33" s="124">
        <v>5039012</v>
      </c>
      <c r="E33" s="125">
        <v>100</v>
      </c>
      <c r="F33" s="125">
        <v>100</v>
      </c>
      <c r="G33" s="125">
        <v>100</v>
      </c>
      <c r="H33" s="126">
        <v>4.3243025554508607</v>
      </c>
      <c r="I33" s="125">
        <v>8.3329768184398656</v>
      </c>
      <c r="J33" s="125">
        <v>-7.4438717941794659</v>
      </c>
    </row>
    <row r="34" spans="1:13" ht="14.1" x14ac:dyDescent="0.3">
      <c r="A34" s="497" t="s">
        <v>14</v>
      </c>
      <c r="B34" s="497"/>
      <c r="C34" s="497"/>
      <c r="D34" s="497"/>
      <c r="E34" s="497"/>
      <c r="F34" s="497"/>
      <c r="G34" s="497"/>
      <c r="H34" s="497"/>
      <c r="I34" s="497"/>
      <c r="J34" s="497"/>
    </row>
    <row r="35" spans="1:13" ht="14.1" x14ac:dyDescent="0.3">
      <c r="A35" s="347" t="s">
        <v>52</v>
      </c>
      <c r="B35" s="114">
        <v>491213</v>
      </c>
      <c r="C35" s="114">
        <v>494406</v>
      </c>
      <c r="D35" s="114">
        <v>494186</v>
      </c>
      <c r="E35" s="115">
        <v>9.8264414700063423</v>
      </c>
      <c r="F35" s="115">
        <v>9.8591793648922952</v>
      </c>
      <c r="G35" s="115">
        <v>11.242407690552493</v>
      </c>
      <c r="H35" s="373">
        <v>-0.61185220855581435</v>
      </c>
      <c r="I35" s="115">
        <v>0.6500235132213521</v>
      </c>
      <c r="J35" s="115">
        <v>-4.4497841854670053E-2</v>
      </c>
    </row>
    <row r="36" spans="1:13" ht="14.1" x14ac:dyDescent="0.3">
      <c r="A36" s="347" t="s">
        <v>53</v>
      </c>
      <c r="B36" s="114">
        <v>260864</v>
      </c>
      <c r="C36" s="114">
        <v>283943</v>
      </c>
      <c r="D36" s="114">
        <v>242601</v>
      </c>
      <c r="E36" s="115">
        <v>5.2184384933455235</v>
      </c>
      <c r="F36" s="115">
        <v>5.6622390634531392</v>
      </c>
      <c r="G36" s="115">
        <v>5.5190137886053536</v>
      </c>
      <c r="H36" s="116">
        <v>7.6904658699197066</v>
      </c>
      <c r="I36" s="115">
        <v>8.8471387389597638</v>
      </c>
      <c r="J36" s="115">
        <v>-14.559964499917236</v>
      </c>
    </row>
    <row r="37" spans="1:13" ht="14.1" x14ac:dyDescent="0.3">
      <c r="A37" s="347" t="s">
        <v>54</v>
      </c>
      <c r="B37" s="114">
        <v>27313</v>
      </c>
      <c r="C37" s="114">
        <v>30850</v>
      </c>
      <c r="D37" s="114">
        <v>22232</v>
      </c>
      <c r="E37" s="115">
        <v>0.54638129664785584</v>
      </c>
      <c r="F37" s="115">
        <v>0.61519415906547914</v>
      </c>
      <c r="G37" s="115">
        <v>0.50576343274872826</v>
      </c>
      <c r="H37" s="116">
        <v>2.7306578402978898</v>
      </c>
      <c r="I37" s="115">
        <v>12.949877347783106</v>
      </c>
      <c r="J37" s="115">
        <v>-27.935170178282011</v>
      </c>
    </row>
    <row r="38" spans="1:13" ht="14.1" x14ac:dyDescent="0.3">
      <c r="A38" s="347" t="s">
        <v>55</v>
      </c>
      <c r="B38" s="114">
        <v>350485</v>
      </c>
      <c r="C38" s="114">
        <v>380963</v>
      </c>
      <c r="D38" s="114">
        <v>343722</v>
      </c>
      <c r="E38" s="115">
        <v>7.0112564989427657</v>
      </c>
      <c r="F38" s="115">
        <v>7.5969598839566332</v>
      </c>
      <c r="G38" s="115">
        <v>7.8194502802833021</v>
      </c>
      <c r="H38" s="116">
        <v>3.3373038571083189</v>
      </c>
      <c r="I38" s="115">
        <v>8.6959498979984886</v>
      </c>
      <c r="J38" s="115">
        <v>-9.7754900082160212</v>
      </c>
      <c r="M38" s="108"/>
    </row>
    <row r="39" spans="1:13" ht="14.1" x14ac:dyDescent="0.3">
      <c r="A39" s="347" t="s">
        <v>56</v>
      </c>
      <c r="B39" s="114">
        <v>805665</v>
      </c>
      <c r="C39" s="114">
        <v>782986</v>
      </c>
      <c r="D39" s="114">
        <v>744093</v>
      </c>
      <c r="E39" s="115">
        <v>16.116877946904211</v>
      </c>
      <c r="F39" s="115">
        <v>15.613886996111614</v>
      </c>
      <c r="G39" s="115">
        <v>16.927628191989001</v>
      </c>
      <c r="H39" s="116">
        <v>-2.7190817499492868</v>
      </c>
      <c r="I39" s="115">
        <v>-2.8149416941284531</v>
      </c>
      <c r="J39" s="115">
        <v>-4.967266336818283</v>
      </c>
    </row>
    <row r="40" spans="1:13" x14ac:dyDescent="0.3">
      <c r="A40" s="352" t="s">
        <v>57</v>
      </c>
      <c r="B40" s="114">
        <v>702670</v>
      </c>
      <c r="C40" s="114">
        <v>711812</v>
      </c>
      <c r="D40" s="114">
        <v>640121</v>
      </c>
      <c r="E40" s="115">
        <v>14.056520547561558</v>
      </c>
      <c r="F40" s="115">
        <v>14.194573249682882</v>
      </c>
      <c r="G40" s="115">
        <v>14.562333318394597</v>
      </c>
      <c r="H40" s="116">
        <v>5.606220918348944</v>
      </c>
      <c r="I40" s="115">
        <v>1.3010374713592441</v>
      </c>
      <c r="J40" s="115">
        <v>-10.071620034503493</v>
      </c>
    </row>
    <row r="41" spans="1:13" x14ac:dyDescent="0.3">
      <c r="A41" s="347" t="s">
        <v>58</v>
      </c>
      <c r="B41" s="114">
        <v>1601932</v>
      </c>
      <c r="C41" s="114">
        <v>1532451</v>
      </c>
      <c r="D41" s="114">
        <v>1146171</v>
      </c>
      <c r="E41" s="115">
        <v>32.045754157422948</v>
      </c>
      <c r="F41" s="115">
        <v>30.559316183275616</v>
      </c>
      <c r="G41" s="115">
        <v>26.074639235203428</v>
      </c>
      <c r="H41" s="116">
        <v>4.4988603791603987</v>
      </c>
      <c r="I41" s="115">
        <v>-4.3373251798453367</v>
      </c>
      <c r="J41" s="115">
        <v>-25.206678712728824</v>
      </c>
    </row>
    <row r="42" spans="1:13" s="123" customFormat="1" x14ac:dyDescent="0.3">
      <c r="A42" s="118" t="s">
        <v>62</v>
      </c>
      <c r="B42" s="119">
        <v>1184839</v>
      </c>
      <c r="C42" s="119">
        <v>1133863</v>
      </c>
      <c r="D42" s="119">
        <v>764070</v>
      </c>
      <c r="E42" s="120">
        <v>23.70204185329143</v>
      </c>
      <c r="F42" s="120">
        <v>22.610887999366657</v>
      </c>
      <c r="G42" s="120">
        <v>17.382091852299425</v>
      </c>
      <c r="H42" s="121">
        <v>6.6368642881764597</v>
      </c>
      <c r="I42" s="120">
        <v>-4.3023566914998579</v>
      </c>
      <c r="J42" s="120">
        <v>-32.613552078161121</v>
      </c>
      <c r="K42" s="122"/>
    </row>
    <row r="43" spans="1:13" x14ac:dyDescent="0.3">
      <c r="A43" s="347" t="s">
        <v>60</v>
      </c>
      <c r="B43" s="114">
        <v>315233</v>
      </c>
      <c r="C43" s="114">
        <v>314687</v>
      </c>
      <c r="D43" s="114">
        <v>304703</v>
      </c>
      <c r="E43" s="115">
        <v>6.3060599453078581</v>
      </c>
      <c r="F43" s="115">
        <v>6.2753194273529473</v>
      </c>
      <c r="G43" s="115">
        <v>6.9317935970149218</v>
      </c>
      <c r="H43" s="116">
        <v>-4.1600287003368637</v>
      </c>
      <c r="I43" s="115">
        <v>-0.17320521645893672</v>
      </c>
      <c r="J43" s="115">
        <v>-3.1726763418889248</v>
      </c>
    </row>
    <row r="44" spans="1:13" x14ac:dyDescent="0.3">
      <c r="A44" s="347" t="s">
        <v>61</v>
      </c>
      <c r="B44" s="114">
        <v>443515</v>
      </c>
      <c r="C44" s="114">
        <v>482579</v>
      </c>
      <c r="D44" s="114">
        <v>457902</v>
      </c>
      <c r="E44" s="115">
        <v>8.8722696438609372</v>
      </c>
      <c r="F44" s="115">
        <v>9.623331672209396</v>
      </c>
      <c r="G44" s="115">
        <v>10.416970465208175</v>
      </c>
      <c r="H44" s="116">
        <v>2.7232911105089208</v>
      </c>
      <c r="I44" s="115">
        <v>8.8078193522203314</v>
      </c>
      <c r="J44" s="115">
        <v>-5.1135668978550664</v>
      </c>
    </row>
    <row r="45" spans="1:13" x14ac:dyDescent="0.3">
      <c r="A45" s="349" t="s">
        <v>20</v>
      </c>
      <c r="B45" s="124">
        <v>4998890</v>
      </c>
      <c r="C45" s="124">
        <v>5014677</v>
      </c>
      <c r="D45" s="124">
        <v>4395731</v>
      </c>
      <c r="E45" s="125">
        <v>100</v>
      </c>
      <c r="F45" s="125">
        <v>100</v>
      </c>
      <c r="G45" s="125">
        <v>100</v>
      </c>
      <c r="H45" s="126">
        <v>2.2389995042352706</v>
      </c>
      <c r="I45" s="125">
        <v>0.31581010984438546</v>
      </c>
      <c r="J45" s="125">
        <v>-12.342689269917086</v>
      </c>
    </row>
    <row r="46" spans="1:13" x14ac:dyDescent="0.3">
      <c r="A46" s="497" t="s">
        <v>20</v>
      </c>
      <c r="B46" s="497"/>
      <c r="C46" s="497"/>
      <c r="D46" s="497"/>
      <c r="E46" s="497"/>
      <c r="F46" s="497"/>
      <c r="G46" s="497"/>
      <c r="H46" s="497"/>
      <c r="I46" s="497"/>
      <c r="J46" s="497"/>
    </row>
    <row r="47" spans="1:13" x14ac:dyDescent="0.3">
      <c r="A47" s="127" t="s">
        <v>52</v>
      </c>
      <c r="B47" s="114">
        <v>1434441</v>
      </c>
      <c r="C47" s="114">
        <v>1517812</v>
      </c>
      <c r="D47" s="114">
        <v>1546364</v>
      </c>
      <c r="E47" s="115">
        <v>14.309504824880667</v>
      </c>
      <c r="F47" s="115">
        <v>14.512082183361741</v>
      </c>
      <c r="G47" s="115">
        <v>16.39010198793968</v>
      </c>
      <c r="H47" s="116">
        <v>2.5129388155891821</v>
      </c>
      <c r="I47" s="115">
        <v>5.8120898663660618</v>
      </c>
      <c r="J47" s="115">
        <v>1.8811288881626975</v>
      </c>
      <c r="L47" s="266"/>
    </row>
    <row r="48" spans="1:13" x14ac:dyDescent="0.3">
      <c r="A48" s="347" t="s">
        <v>53</v>
      </c>
      <c r="B48" s="114">
        <v>793603</v>
      </c>
      <c r="C48" s="114">
        <v>900620</v>
      </c>
      <c r="D48" s="114">
        <v>774550</v>
      </c>
      <c r="E48" s="115">
        <v>7.9167187479581056</v>
      </c>
      <c r="F48" s="115">
        <v>8.6109949427065082</v>
      </c>
      <c r="G48" s="115">
        <v>8.209550594011942</v>
      </c>
      <c r="H48" s="116">
        <v>9.1604470939717153</v>
      </c>
      <c r="I48" s="115">
        <v>13.48495406393373</v>
      </c>
      <c r="J48" s="115">
        <v>-13.998134618374008</v>
      </c>
      <c r="K48" s="267"/>
      <c r="L48" s="266"/>
      <c r="M48" s="266"/>
    </row>
    <row r="49" spans="1:13" x14ac:dyDescent="0.3">
      <c r="A49" s="347" t="s">
        <v>54</v>
      </c>
      <c r="B49" s="114">
        <v>572490</v>
      </c>
      <c r="C49" s="114">
        <v>601448</v>
      </c>
      <c r="D49" s="114">
        <v>512558</v>
      </c>
      <c r="E49" s="115">
        <v>5.7109692327505517</v>
      </c>
      <c r="F49" s="115">
        <v>5.7505559351346225</v>
      </c>
      <c r="G49" s="115">
        <v>5.4326652034930891</v>
      </c>
      <c r="H49" s="116">
        <v>1.7727432722152892</v>
      </c>
      <c r="I49" s="115">
        <v>5.0582542926513998</v>
      </c>
      <c r="J49" s="115">
        <v>-14.779332544126841</v>
      </c>
      <c r="L49" s="266"/>
    </row>
    <row r="50" spans="1:13" x14ac:dyDescent="0.3">
      <c r="A50" s="347" t="s">
        <v>55</v>
      </c>
      <c r="B50" s="114">
        <v>674725</v>
      </c>
      <c r="C50" s="114">
        <v>762928</v>
      </c>
      <c r="D50" s="114">
        <v>680012</v>
      </c>
      <c r="E50" s="115">
        <v>6.7308314827640938</v>
      </c>
      <c r="F50" s="115">
        <v>7.2944961800195314</v>
      </c>
      <c r="G50" s="115">
        <v>7.2075307191727429</v>
      </c>
      <c r="H50" s="116">
        <v>5.2396386391569916</v>
      </c>
      <c r="I50" s="115">
        <v>13.072436918744673</v>
      </c>
      <c r="J50" s="115">
        <v>-10.868129102615187</v>
      </c>
      <c r="K50" s="267"/>
      <c r="L50" s="266"/>
      <c r="M50" s="266"/>
    </row>
    <row r="51" spans="1:13" x14ac:dyDescent="0.3">
      <c r="A51" s="347" t="s">
        <v>56</v>
      </c>
      <c r="B51" s="114">
        <v>1627440</v>
      </c>
      <c r="C51" s="114">
        <v>1609087</v>
      </c>
      <c r="D51" s="114">
        <v>1533847</v>
      </c>
      <c r="E51" s="115">
        <v>16.234798456125972</v>
      </c>
      <c r="F51" s="115">
        <v>15.384779395721598</v>
      </c>
      <c r="G51" s="115">
        <v>16.257432767379036</v>
      </c>
      <c r="H51" s="116">
        <v>-1.0227117918377673</v>
      </c>
      <c r="I51" s="115">
        <v>-1.1277220665585213</v>
      </c>
      <c r="J51" s="115">
        <v>-4.6759435630267348</v>
      </c>
      <c r="L51" s="266"/>
    </row>
    <row r="52" spans="1:13" x14ac:dyDescent="0.3">
      <c r="A52" s="352" t="s">
        <v>57</v>
      </c>
      <c r="B52" s="114">
        <v>1514225</v>
      </c>
      <c r="C52" s="114">
        <v>1591786</v>
      </c>
      <c r="D52" s="114">
        <v>1421832</v>
      </c>
      <c r="E52" s="115">
        <v>15.105403389511963</v>
      </c>
      <c r="F52" s="115">
        <v>15.219361324277743</v>
      </c>
      <c r="G52" s="115">
        <v>15.070172022703746</v>
      </c>
      <c r="H52" s="116">
        <v>7.18826229331808</v>
      </c>
      <c r="I52" s="115">
        <v>5.1221581997391405</v>
      </c>
      <c r="J52" s="115">
        <v>-10.676937729066596</v>
      </c>
      <c r="L52" s="266"/>
    </row>
    <row r="53" spans="1:13" x14ac:dyDescent="0.3">
      <c r="A53" s="347" t="s">
        <v>58</v>
      </c>
      <c r="B53" s="114">
        <v>1960003</v>
      </c>
      <c r="C53" s="114">
        <v>1898052</v>
      </c>
      <c r="D53" s="114">
        <v>1465698</v>
      </c>
      <c r="E53" s="115">
        <v>19.552335986827334</v>
      </c>
      <c r="F53" s="115">
        <v>18.14762738224109</v>
      </c>
      <c r="G53" s="115">
        <v>15.535113145106338</v>
      </c>
      <c r="H53" s="116">
        <v>4.8824301864014785</v>
      </c>
      <c r="I53" s="115">
        <v>-3.1607604682237729</v>
      </c>
      <c r="J53" s="115">
        <v>-22.778827977315689</v>
      </c>
      <c r="L53" s="266"/>
    </row>
    <row r="54" spans="1:13" s="123" customFormat="1" x14ac:dyDescent="0.3">
      <c r="A54" s="128" t="s">
        <v>62</v>
      </c>
      <c r="B54" s="119">
        <v>1437691</v>
      </c>
      <c r="C54" s="119">
        <v>1391381</v>
      </c>
      <c r="D54" s="119">
        <v>979206</v>
      </c>
      <c r="E54" s="120">
        <v>14.341925740541098</v>
      </c>
      <c r="F54" s="120">
        <v>13.303251931311678</v>
      </c>
      <c r="G54" s="120">
        <v>10.378724677503138</v>
      </c>
      <c r="H54" s="121">
        <v>6.8437820721001241</v>
      </c>
      <c r="I54" s="120">
        <v>-3.2211372262885418</v>
      </c>
      <c r="J54" s="120">
        <v>-29.623446058268726</v>
      </c>
      <c r="K54" s="122"/>
      <c r="L54" s="374"/>
    </row>
    <row r="55" spans="1:13" x14ac:dyDescent="0.3">
      <c r="A55" s="347" t="s">
        <v>60</v>
      </c>
      <c r="B55" s="114">
        <v>383933</v>
      </c>
      <c r="C55" s="114">
        <v>373659</v>
      </c>
      <c r="D55" s="114">
        <v>356347</v>
      </c>
      <c r="E55" s="115">
        <v>3.8299875114632878</v>
      </c>
      <c r="F55" s="115">
        <v>3.5726230366822533</v>
      </c>
      <c r="G55" s="115">
        <v>3.7769656258787339</v>
      </c>
      <c r="H55" s="116">
        <v>-9.0454023192731832</v>
      </c>
      <c r="I55" s="115">
        <v>-2.6759877374437728</v>
      </c>
      <c r="J55" s="115">
        <v>-4.6331013035949891</v>
      </c>
      <c r="L55" s="266"/>
    </row>
    <row r="56" spans="1:13" x14ac:dyDescent="0.3">
      <c r="A56" s="347" t="s">
        <v>61</v>
      </c>
      <c r="B56" s="114">
        <v>1063533</v>
      </c>
      <c r="C56" s="114">
        <v>1203562</v>
      </c>
      <c r="D56" s="114">
        <v>1143535</v>
      </c>
      <c r="E56" s="115">
        <v>10.609450367718026</v>
      </c>
      <c r="F56" s="115">
        <v>11.507479619854912</v>
      </c>
      <c r="G56" s="115">
        <v>12.120467934314693</v>
      </c>
      <c r="H56" s="116">
        <v>3.369638747200796</v>
      </c>
      <c r="I56" s="115">
        <v>13.166399162038225</v>
      </c>
      <c r="J56" s="115">
        <v>-4.9874455989803597</v>
      </c>
      <c r="L56" s="266"/>
    </row>
    <row r="57" spans="1:13" x14ac:dyDescent="0.3">
      <c r="A57" s="129" t="s">
        <v>20</v>
      </c>
      <c r="B57" s="130">
        <v>10024393</v>
      </c>
      <c r="C57" s="130">
        <v>10458954</v>
      </c>
      <c r="D57" s="130">
        <v>9434743</v>
      </c>
      <c r="E57" s="131">
        <v>100</v>
      </c>
      <c r="F57" s="131">
        <v>100</v>
      </c>
      <c r="G57" s="131">
        <v>100</v>
      </c>
      <c r="H57" s="132">
        <v>3.2738930763565319</v>
      </c>
      <c r="I57" s="131">
        <v>4.33503554778828</v>
      </c>
      <c r="J57" s="131">
        <v>-9.7926714277546303</v>
      </c>
      <c r="L57" s="266"/>
    </row>
    <row r="59" spans="1:13" x14ac:dyDescent="0.3">
      <c r="A59" s="490" t="s">
        <v>15</v>
      </c>
      <c r="B59" s="490"/>
      <c r="C59" s="490"/>
      <c r="D59" s="490"/>
      <c r="E59" s="490"/>
      <c r="F59" s="490"/>
      <c r="G59" s="490"/>
      <c r="H59" s="490"/>
      <c r="I59" s="490"/>
      <c r="J59" s="490"/>
    </row>
    <row r="61" spans="1:13" x14ac:dyDescent="0.3">
      <c r="B61" s="271"/>
      <c r="C61" s="271"/>
      <c r="D61" s="271"/>
      <c r="F61" s="272"/>
      <c r="G61" s="272"/>
    </row>
  </sheetData>
  <mergeCells count="15">
    <mergeCell ref="A34:J34"/>
    <mergeCell ref="A46:J46"/>
    <mergeCell ref="A59:J59"/>
    <mergeCell ref="A19:J19"/>
    <mergeCell ref="A20:A21"/>
    <mergeCell ref="B20:D20"/>
    <mergeCell ref="E20:G20"/>
    <mergeCell ref="H20:J20"/>
    <mergeCell ref="A22:J22"/>
    <mergeCell ref="A17:G17"/>
    <mergeCell ref="A1:G1"/>
    <mergeCell ref="A2:A4"/>
    <mergeCell ref="B2:G2"/>
    <mergeCell ref="B4:D4"/>
    <mergeCell ref="E4:G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1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20.85546875" style="72" bestFit="1" customWidth="1"/>
    <col min="2" max="2" width="8" style="72" customWidth="1"/>
    <col min="3" max="4" width="8.42578125" style="72" bestFit="1" customWidth="1"/>
    <col min="5" max="10" width="8" style="72" customWidth="1"/>
    <col min="11" max="16384" width="9.140625" style="72"/>
  </cols>
  <sheetData>
    <row r="1" spans="1:11" ht="29.25" customHeight="1" x14ac:dyDescent="0.25">
      <c r="A1" s="488" t="s">
        <v>248</v>
      </c>
      <c r="B1" s="488"/>
      <c r="C1" s="488"/>
      <c r="D1" s="488"/>
      <c r="E1" s="488"/>
      <c r="F1" s="488"/>
      <c r="G1" s="488"/>
      <c r="H1" s="488"/>
      <c r="I1" s="488"/>
      <c r="J1" s="488"/>
      <c r="K1" s="29"/>
    </row>
    <row r="2" spans="1:11" ht="30" customHeight="1" x14ac:dyDescent="0.25">
      <c r="A2" s="444" t="s">
        <v>22</v>
      </c>
      <c r="B2" s="487" t="s">
        <v>9</v>
      </c>
      <c r="C2" s="487"/>
      <c r="D2" s="487"/>
      <c r="E2" s="487" t="s">
        <v>16</v>
      </c>
      <c r="F2" s="487"/>
      <c r="G2" s="487"/>
      <c r="H2" s="489" t="s">
        <v>47</v>
      </c>
      <c r="I2" s="489"/>
      <c r="J2" s="489"/>
    </row>
    <row r="3" spans="1:11" ht="15" customHeight="1" x14ac:dyDescent="0.25">
      <c r="A3" s="445"/>
      <c r="B3" s="344">
        <v>2014</v>
      </c>
      <c r="C3" s="344">
        <v>2015</v>
      </c>
      <c r="D3" s="344">
        <v>2016</v>
      </c>
      <c r="E3" s="344">
        <v>2014</v>
      </c>
      <c r="F3" s="344">
        <v>2015</v>
      </c>
      <c r="G3" s="344">
        <v>2016</v>
      </c>
      <c r="H3" s="344">
        <v>2014</v>
      </c>
      <c r="I3" s="344">
        <v>2015</v>
      </c>
      <c r="J3" s="344">
        <v>2016</v>
      </c>
    </row>
    <row r="4" spans="1:11" ht="15" customHeight="1" x14ac:dyDescent="0.25">
      <c r="A4" s="487" t="s">
        <v>13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1" ht="11.45" x14ac:dyDescent="0.25">
      <c r="A5" s="348" t="s">
        <v>249</v>
      </c>
      <c r="B5" s="134">
        <v>882223</v>
      </c>
      <c r="C5" s="134">
        <v>1303099</v>
      </c>
      <c r="D5" s="134">
        <v>854617</v>
      </c>
      <c r="E5" s="91">
        <v>17.554919378219456</v>
      </c>
      <c r="F5" s="91">
        <v>23.935207558322251</v>
      </c>
      <c r="G5" s="91">
        <v>16.960011208546437</v>
      </c>
      <c r="H5" s="91">
        <v>2.0096133055363805</v>
      </c>
      <c r="I5" s="91">
        <v>47.706305548597122</v>
      </c>
      <c r="J5" s="91">
        <v>-34.416571572842891</v>
      </c>
    </row>
    <row r="6" spans="1:11" ht="11.45" x14ac:dyDescent="0.25">
      <c r="A6" s="348" t="s">
        <v>63</v>
      </c>
      <c r="B6" s="134">
        <v>3408244</v>
      </c>
      <c r="C6" s="134">
        <v>3526488</v>
      </c>
      <c r="D6" s="134">
        <v>3549510</v>
      </c>
      <c r="E6" s="91">
        <v>67.818962599365676</v>
      </c>
      <c r="F6" s="91">
        <v>64.774220709196101</v>
      </c>
      <c r="G6" s="91">
        <v>70.440594306979222</v>
      </c>
      <c r="H6" s="91">
        <v>5.8703187655062665</v>
      </c>
      <c r="I6" s="91">
        <v>3.4693525463552493</v>
      </c>
      <c r="J6" s="91">
        <v>0.65283080503889424</v>
      </c>
    </row>
    <row r="7" spans="1:11" ht="11.45" x14ac:dyDescent="0.25">
      <c r="A7" s="348" t="s">
        <v>64</v>
      </c>
      <c r="B7" s="134">
        <v>145216</v>
      </c>
      <c r="C7" s="134">
        <v>116473</v>
      </c>
      <c r="D7" s="134">
        <v>151370</v>
      </c>
      <c r="E7" s="91">
        <v>2.889581401105521</v>
      </c>
      <c r="F7" s="91">
        <v>2.1393657964133714</v>
      </c>
      <c r="G7" s="91">
        <v>3.0039618877668874</v>
      </c>
      <c r="H7" s="91">
        <v>6.7568461679838263</v>
      </c>
      <c r="I7" s="91">
        <v>-19.793273468488319</v>
      </c>
      <c r="J7" s="91">
        <v>29.961450293200997</v>
      </c>
    </row>
    <row r="8" spans="1:11" ht="11.45" x14ac:dyDescent="0.25">
      <c r="A8" s="348" t="s">
        <v>65</v>
      </c>
      <c r="B8" s="134">
        <v>288929</v>
      </c>
      <c r="C8" s="134">
        <v>195473</v>
      </c>
      <c r="D8" s="134">
        <v>160552</v>
      </c>
      <c r="E8" s="91">
        <v>5.7492553481711184</v>
      </c>
      <c r="F8" s="91">
        <v>3.590430832229881</v>
      </c>
      <c r="G8" s="91">
        <v>3.1861801480131424</v>
      </c>
      <c r="H8" s="91">
        <v>0.69984420798756453</v>
      </c>
      <c r="I8" s="91">
        <v>-32.345662775283898</v>
      </c>
      <c r="J8" s="91">
        <v>-17.864871363308488</v>
      </c>
    </row>
    <row r="9" spans="1:11" ht="11.45" x14ac:dyDescent="0.25">
      <c r="A9" s="348" t="s">
        <v>250</v>
      </c>
      <c r="B9" s="134">
        <v>300891</v>
      </c>
      <c r="C9" s="134">
        <v>302744</v>
      </c>
      <c r="D9" s="134">
        <v>322963</v>
      </c>
      <c r="E9" s="91">
        <v>5.9872812731382314</v>
      </c>
      <c r="F9" s="91">
        <v>5.560775103838397</v>
      </c>
      <c r="G9" s="91">
        <v>6.4092524486943079</v>
      </c>
      <c r="H9" s="91">
        <v>-2.9825144047384899</v>
      </c>
      <c r="I9" s="91">
        <v>0.61583762890880744</v>
      </c>
      <c r="J9" s="91">
        <v>6.6785799223105986</v>
      </c>
    </row>
    <row r="10" spans="1:11" ht="11.45" x14ac:dyDescent="0.25">
      <c r="A10" s="350" t="s">
        <v>66</v>
      </c>
      <c r="B10" s="135">
        <v>5025503</v>
      </c>
      <c r="C10" s="135">
        <v>5444277</v>
      </c>
      <c r="D10" s="135">
        <v>5039012</v>
      </c>
      <c r="E10" s="93">
        <v>100</v>
      </c>
      <c r="F10" s="93">
        <v>100</v>
      </c>
      <c r="G10" s="93">
        <v>100</v>
      </c>
      <c r="H10" s="93">
        <v>4.3243025554508607</v>
      </c>
      <c r="I10" s="93">
        <v>8.3329768184398656</v>
      </c>
      <c r="J10" s="93">
        <v>-7.4438717941794659</v>
      </c>
    </row>
    <row r="11" spans="1:11" ht="15" customHeight="1" x14ac:dyDescent="0.25">
      <c r="A11" s="487" t="s">
        <v>14</v>
      </c>
      <c r="B11" s="487"/>
      <c r="C11" s="487"/>
      <c r="D11" s="487"/>
      <c r="E11" s="487"/>
      <c r="F11" s="487"/>
      <c r="G11" s="487"/>
      <c r="H11" s="487"/>
      <c r="I11" s="487"/>
      <c r="J11" s="487"/>
    </row>
    <row r="12" spans="1:11" ht="11.45" x14ac:dyDescent="0.25">
      <c r="A12" s="363" t="s">
        <v>249</v>
      </c>
      <c r="B12" s="375">
        <v>761784</v>
      </c>
      <c r="C12" s="375">
        <v>1073072</v>
      </c>
      <c r="D12" s="375">
        <v>769606</v>
      </c>
      <c r="E12" s="89">
        <v>15.239063072001985</v>
      </c>
      <c r="F12" s="89">
        <v>21.398626471854516</v>
      </c>
      <c r="G12" s="89">
        <v>17.508032224901843</v>
      </c>
      <c r="H12" s="89">
        <v>4.0710516708384006E-2</v>
      </c>
      <c r="I12" s="89">
        <v>40.863026789746179</v>
      </c>
      <c r="J12" s="89">
        <v>-28.280115406981075</v>
      </c>
    </row>
    <row r="13" spans="1:11" ht="11.45" x14ac:dyDescent="0.25">
      <c r="A13" s="348" t="s">
        <v>63</v>
      </c>
      <c r="B13" s="134">
        <v>3464384</v>
      </c>
      <c r="C13" s="134">
        <v>3311052</v>
      </c>
      <c r="D13" s="134">
        <v>2985735</v>
      </c>
      <c r="E13" s="91">
        <v>69.303065280492277</v>
      </c>
      <c r="F13" s="91">
        <v>66.027223687587451</v>
      </c>
      <c r="G13" s="91">
        <v>67.923514882962593</v>
      </c>
      <c r="H13" s="91">
        <v>3.1721932918109297</v>
      </c>
      <c r="I13" s="91">
        <v>-4.4259527812159387</v>
      </c>
      <c r="J13" s="91">
        <v>-9.8251854697540235</v>
      </c>
    </row>
    <row r="14" spans="1:11" ht="11.45" x14ac:dyDescent="0.25">
      <c r="A14" s="348" t="s">
        <v>64</v>
      </c>
      <c r="B14" s="134">
        <v>112340</v>
      </c>
      <c r="C14" s="134">
        <v>89479</v>
      </c>
      <c r="D14" s="134">
        <v>116070</v>
      </c>
      <c r="E14" s="91">
        <v>2.247298900355879</v>
      </c>
      <c r="F14" s="91">
        <v>1.7843422417834689</v>
      </c>
      <c r="G14" s="91">
        <v>2.6405164465250488</v>
      </c>
      <c r="H14" s="91">
        <v>2.3049112549973136</v>
      </c>
      <c r="I14" s="91">
        <v>-20.349830870571477</v>
      </c>
      <c r="J14" s="91">
        <v>29.717587366868202</v>
      </c>
    </row>
    <row r="15" spans="1:11" ht="11.45" x14ac:dyDescent="0.25">
      <c r="A15" s="348" t="s">
        <v>65</v>
      </c>
      <c r="B15" s="134">
        <v>397930</v>
      </c>
      <c r="C15" s="134">
        <v>284446</v>
      </c>
      <c r="D15" s="134">
        <v>251441</v>
      </c>
      <c r="E15" s="91">
        <v>7.9603672015187366</v>
      </c>
      <c r="F15" s="91">
        <v>5.6722696197581621</v>
      </c>
      <c r="G15" s="91">
        <v>5.7201179963014122</v>
      </c>
      <c r="H15" s="91">
        <v>1.5573159651683903</v>
      </c>
      <c r="I15" s="91">
        <v>-28.518583670494813</v>
      </c>
      <c r="J15" s="91">
        <v>-11.603256857189063</v>
      </c>
    </row>
    <row r="16" spans="1:11" ht="11.45" x14ac:dyDescent="0.25">
      <c r="A16" s="348" t="s">
        <v>250</v>
      </c>
      <c r="B16" s="134">
        <v>262452</v>
      </c>
      <c r="C16" s="134">
        <v>256628</v>
      </c>
      <c r="D16" s="134">
        <v>272879</v>
      </c>
      <c r="E16" s="91">
        <v>5.2502055456311298</v>
      </c>
      <c r="F16" s="91">
        <v>5.1175379790163955</v>
      </c>
      <c r="G16" s="91">
        <v>6.207818449309114</v>
      </c>
      <c r="H16" s="91">
        <v>-2.2303018562876482</v>
      </c>
      <c r="I16" s="91">
        <v>-2.2190724399128223</v>
      </c>
      <c r="J16" s="91">
        <v>6.3325124304440665</v>
      </c>
    </row>
    <row r="17" spans="1:11" ht="11.45" x14ac:dyDescent="0.25">
      <c r="A17" s="351" t="s">
        <v>66</v>
      </c>
      <c r="B17" s="196">
        <v>4998890</v>
      </c>
      <c r="C17" s="196">
        <v>5014677</v>
      </c>
      <c r="D17" s="196">
        <v>4395731</v>
      </c>
      <c r="E17" s="96">
        <v>100</v>
      </c>
      <c r="F17" s="96">
        <v>100</v>
      </c>
      <c r="G17" s="96">
        <v>100</v>
      </c>
      <c r="H17" s="96">
        <v>2.2389995042352706</v>
      </c>
      <c r="I17" s="96">
        <v>0.31581010984438546</v>
      </c>
      <c r="J17" s="96">
        <v>-12.342689269917086</v>
      </c>
    </row>
    <row r="18" spans="1:11" ht="21.95" customHeight="1" x14ac:dyDescent="0.25">
      <c r="A18" s="499" t="s">
        <v>244</v>
      </c>
      <c r="B18" s="499"/>
      <c r="C18" s="499"/>
      <c r="D18" s="499"/>
      <c r="E18" s="499"/>
      <c r="F18" s="499"/>
      <c r="G18" s="499"/>
      <c r="H18" s="499"/>
      <c r="I18" s="499"/>
      <c r="J18" s="499"/>
      <c r="K18" s="13"/>
    </row>
    <row r="19" spans="1:11" ht="21" customHeight="1" x14ac:dyDescent="0.25">
      <c r="A19" s="499" t="s">
        <v>251</v>
      </c>
      <c r="B19" s="499"/>
      <c r="C19" s="499"/>
      <c r="D19" s="499"/>
      <c r="E19" s="499"/>
      <c r="F19" s="499"/>
      <c r="G19" s="499"/>
      <c r="H19" s="499"/>
      <c r="I19" s="499"/>
      <c r="J19" s="499"/>
      <c r="K19" s="13"/>
    </row>
    <row r="20" spans="1:11" ht="11.4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2.95" customHeight="1" x14ac:dyDescent="0.25">
      <c r="A21" s="490" t="s">
        <v>15</v>
      </c>
      <c r="B21" s="490"/>
      <c r="C21" s="490"/>
      <c r="D21" s="490"/>
      <c r="E21" s="490"/>
      <c r="F21" s="490"/>
      <c r="G21" s="490"/>
      <c r="H21" s="490"/>
      <c r="I21" s="490"/>
      <c r="J21" s="490"/>
    </row>
    <row r="22" spans="1:11" ht="26.25" customHeight="1" x14ac:dyDescent="0.25">
      <c r="A22" s="500" t="s">
        <v>252</v>
      </c>
      <c r="B22" s="500"/>
      <c r="C22" s="500"/>
      <c r="D22" s="500"/>
      <c r="E22" s="500"/>
      <c r="F22" s="500"/>
      <c r="G22" s="500"/>
      <c r="H22" s="500"/>
      <c r="I22" s="500"/>
      <c r="J22" s="500"/>
    </row>
    <row r="23" spans="1:11" ht="25.5" customHeight="1" x14ac:dyDescent="0.25">
      <c r="A23" s="471" t="s">
        <v>22</v>
      </c>
      <c r="B23" s="487" t="s">
        <v>9</v>
      </c>
      <c r="C23" s="487"/>
      <c r="D23" s="487"/>
      <c r="E23" s="487" t="s">
        <v>16</v>
      </c>
      <c r="F23" s="487"/>
      <c r="G23" s="487"/>
      <c r="H23" s="489" t="s">
        <v>47</v>
      </c>
      <c r="I23" s="489"/>
      <c r="J23" s="489"/>
    </row>
    <row r="24" spans="1:11" x14ac:dyDescent="0.25">
      <c r="A24" s="477"/>
      <c r="B24" s="344">
        <v>2014</v>
      </c>
      <c r="C24" s="344">
        <v>2015</v>
      </c>
      <c r="D24" s="344">
        <v>2016</v>
      </c>
      <c r="E24" s="344">
        <v>2014</v>
      </c>
      <c r="F24" s="344">
        <v>2015</v>
      </c>
      <c r="G24" s="344">
        <v>2016</v>
      </c>
      <c r="H24" s="344">
        <v>2014</v>
      </c>
      <c r="I24" s="344">
        <v>2015</v>
      </c>
      <c r="J24" s="344">
        <v>2016</v>
      </c>
    </row>
    <row r="25" spans="1:11" ht="11.45" x14ac:dyDescent="0.25">
      <c r="A25" s="472" t="s">
        <v>13</v>
      </c>
      <c r="B25" s="472"/>
      <c r="C25" s="472"/>
      <c r="D25" s="472"/>
      <c r="E25" s="472"/>
      <c r="F25" s="472"/>
      <c r="G25" s="472"/>
      <c r="H25" s="472"/>
      <c r="I25" s="472"/>
      <c r="J25" s="472"/>
    </row>
    <row r="26" spans="1:11" ht="11.45" x14ac:dyDescent="0.25">
      <c r="A26" s="363" t="s">
        <v>249</v>
      </c>
      <c r="B26" s="134">
        <v>882223</v>
      </c>
      <c r="C26" s="134">
        <v>1303099</v>
      </c>
      <c r="D26" s="134">
        <v>854617</v>
      </c>
      <c r="E26" s="91">
        <v>17.554919378219456</v>
      </c>
      <c r="F26" s="91">
        <v>23.935207558322251</v>
      </c>
      <c r="G26" s="91">
        <v>16.960011208546437</v>
      </c>
      <c r="H26" s="91">
        <v>2.0096133055363805</v>
      </c>
      <c r="I26" s="91">
        <v>47.706305548597122</v>
      </c>
      <c r="J26" s="91">
        <v>-34.416571572842891</v>
      </c>
    </row>
    <row r="27" spans="1:11" ht="11.45" x14ac:dyDescent="0.25">
      <c r="A27" s="348" t="s">
        <v>63</v>
      </c>
      <c r="B27" s="134">
        <v>3408244</v>
      </c>
      <c r="C27" s="134">
        <v>3526488</v>
      </c>
      <c r="D27" s="134">
        <v>3549510</v>
      </c>
      <c r="E27" s="91">
        <v>67.818962599365676</v>
      </c>
      <c r="F27" s="91">
        <v>64.774220709196101</v>
      </c>
      <c r="G27" s="91">
        <v>70.440594306979222</v>
      </c>
      <c r="H27" s="91">
        <v>5.8703187655062665</v>
      </c>
      <c r="I27" s="91">
        <v>3.4693525463552493</v>
      </c>
      <c r="J27" s="91">
        <v>0.65283080503889424</v>
      </c>
    </row>
    <row r="28" spans="1:11" ht="11.45" x14ac:dyDescent="0.25">
      <c r="A28" s="348" t="s">
        <v>64</v>
      </c>
      <c r="B28" s="134">
        <v>145216</v>
      </c>
      <c r="C28" s="134">
        <v>116473</v>
      </c>
      <c r="D28" s="134">
        <v>151370</v>
      </c>
      <c r="E28" s="91">
        <v>2.889581401105521</v>
      </c>
      <c r="F28" s="91">
        <v>2.1393657964133714</v>
      </c>
      <c r="G28" s="91">
        <v>3.0039618877668874</v>
      </c>
      <c r="H28" s="91">
        <v>6.7568461679838263</v>
      </c>
      <c r="I28" s="91">
        <v>-19.793273468488319</v>
      </c>
      <c r="J28" s="91">
        <v>29.961450293200997</v>
      </c>
    </row>
    <row r="29" spans="1:11" ht="11.45" x14ac:dyDescent="0.25">
      <c r="A29" s="348" t="s">
        <v>65</v>
      </c>
      <c r="B29" s="134">
        <v>288929</v>
      </c>
      <c r="C29" s="134">
        <v>195473</v>
      </c>
      <c r="D29" s="134">
        <v>160552</v>
      </c>
      <c r="E29" s="91">
        <v>5.7492553481711184</v>
      </c>
      <c r="F29" s="91">
        <v>3.590430832229881</v>
      </c>
      <c r="G29" s="91">
        <v>3.1861801480131424</v>
      </c>
      <c r="H29" s="91">
        <v>0.69984420798756453</v>
      </c>
      <c r="I29" s="91">
        <v>-32.345662775283898</v>
      </c>
      <c r="J29" s="91">
        <v>-17.864871363308488</v>
      </c>
    </row>
    <row r="30" spans="1:11" ht="11.45" x14ac:dyDescent="0.25">
      <c r="A30" s="348" t="s">
        <v>250</v>
      </c>
      <c r="B30" s="134">
        <v>300891</v>
      </c>
      <c r="C30" s="134">
        <v>302744</v>
      </c>
      <c r="D30" s="134">
        <v>322963</v>
      </c>
      <c r="E30" s="91">
        <v>5.9872812731382314</v>
      </c>
      <c r="F30" s="91">
        <v>5.560775103838397</v>
      </c>
      <c r="G30" s="91">
        <v>6.4092524486943079</v>
      </c>
      <c r="H30" s="91">
        <v>-2.9825144047384899</v>
      </c>
      <c r="I30" s="91">
        <v>0.61583762890880744</v>
      </c>
      <c r="J30" s="91">
        <v>6.6785799223105986</v>
      </c>
    </row>
    <row r="31" spans="1:11" ht="11.45" x14ac:dyDescent="0.25">
      <c r="A31" s="137" t="s">
        <v>71</v>
      </c>
      <c r="B31" s="135">
        <v>5025503</v>
      </c>
      <c r="C31" s="135">
        <v>5444277</v>
      </c>
      <c r="D31" s="135">
        <v>5039012</v>
      </c>
      <c r="E31" s="93">
        <v>100</v>
      </c>
      <c r="F31" s="93">
        <v>100</v>
      </c>
      <c r="G31" s="93">
        <v>100</v>
      </c>
      <c r="H31" s="93">
        <v>4.3243025554508607</v>
      </c>
      <c r="I31" s="93">
        <v>8.3329768184398656</v>
      </c>
      <c r="J31" s="93">
        <v>-7.4438717941794659</v>
      </c>
      <c r="K31" s="138"/>
    </row>
    <row r="32" spans="1:11" ht="11.45" x14ac:dyDescent="0.25">
      <c r="A32" s="472" t="s">
        <v>14</v>
      </c>
      <c r="B32" s="472"/>
      <c r="C32" s="472"/>
      <c r="D32" s="472"/>
      <c r="E32" s="472"/>
      <c r="F32" s="472"/>
      <c r="G32" s="472"/>
      <c r="H32" s="472"/>
      <c r="I32" s="472"/>
      <c r="J32" s="472"/>
    </row>
    <row r="33" spans="1:11" ht="11.45" x14ac:dyDescent="0.25">
      <c r="A33" s="363" t="s">
        <v>249</v>
      </c>
      <c r="B33" s="134">
        <v>761784</v>
      </c>
      <c r="C33" s="134">
        <v>1073072</v>
      </c>
      <c r="D33" s="134">
        <v>769606</v>
      </c>
      <c r="E33" s="91">
        <v>15.239063072001985</v>
      </c>
      <c r="F33" s="91">
        <v>21.398626471854516</v>
      </c>
      <c r="G33" s="91">
        <v>17.508032224901843</v>
      </c>
      <c r="H33" s="91">
        <v>4.0710516708384006E-2</v>
      </c>
      <c r="I33" s="91">
        <v>40.863026789746179</v>
      </c>
      <c r="J33" s="91">
        <v>-28.280115406981075</v>
      </c>
    </row>
    <row r="34" spans="1:11" ht="11.45" x14ac:dyDescent="0.25">
      <c r="A34" s="348" t="s">
        <v>63</v>
      </c>
      <c r="B34" s="134">
        <v>3464384</v>
      </c>
      <c r="C34" s="134">
        <v>3311052</v>
      </c>
      <c r="D34" s="134">
        <v>2985735</v>
      </c>
      <c r="E34" s="91">
        <v>69.303065280492277</v>
      </c>
      <c r="F34" s="91">
        <v>66.027223687587451</v>
      </c>
      <c r="G34" s="91">
        <v>67.923514882962593</v>
      </c>
      <c r="H34" s="91">
        <v>3.1721932918109297</v>
      </c>
      <c r="I34" s="91">
        <v>-4.4259527812159387</v>
      </c>
      <c r="J34" s="91">
        <v>-9.8251854697540235</v>
      </c>
    </row>
    <row r="35" spans="1:11" ht="11.45" x14ac:dyDescent="0.25">
      <c r="A35" s="348" t="s">
        <v>64</v>
      </c>
      <c r="B35" s="134">
        <v>112340</v>
      </c>
      <c r="C35" s="134">
        <v>89479</v>
      </c>
      <c r="D35" s="134">
        <v>116070</v>
      </c>
      <c r="E35" s="91">
        <v>2.247298900355879</v>
      </c>
      <c r="F35" s="91">
        <v>1.7843422417834689</v>
      </c>
      <c r="G35" s="91">
        <v>2.6405164465250488</v>
      </c>
      <c r="H35" s="91">
        <v>2.3049112549973136</v>
      </c>
      <c r="I35" s="91">
        <v>-20.349830870571477</v>
      </c>
      <c r="J35" s="91">
        <v>29.717587366868202</v>
      </c>
    </row>
    <row r="36" spans="1:11" ht="11.45" x14ac:dyDescent="0.25">
      <c r="A36" s="348" t="s">
        <v>65</v>
      </c>
      <c r="B36" s="134">
        <v>397930</v>
      </c>
      <c r="C36" s="134">
        <v>284446</v>
      </c>
      <c r="D36" s="134">
        <v>251441</v>
      </c>
      <c r="E36" s="91">
        <v>7.9603672015187366</v>
      </c>
      <c r="F36" s="91">
        <v>5.6722696197581621</v>
      </c>
      <c r="G36" s="91">
        <v>5.7201179963014122</v>
      </c>
      <c r="H36" s="91">
        <v>1.5573159651683903</v>
      </c>
      <c r="I36" s="91">
        <v>-28.518583670494813</v>
      </c>
      <c r="J36" s="91">
        <v>-11.603256857189063</v>
      </c>
    </row>
    <row r="37" spans="1:11" ht="11.45" x14ac:dyDescent="0.25">
      <c r="A37" s="348" t="s">
        <v>250</v>
      </c>
      <c r="B37" s="134">
        <v>262452</v>
      </c>
      <c r="C37" s="134">
        <v>256628</v>
      </c>
      <c r="D37" s="134">
        <v>272879</v>
      </c>
      <c r="E37" s="91">
        <v>5.2502055456311298</v>
      </c>
      <c r="F37" s="91">
        <v>5.1175379790163955</v>
      </c>
      <c r="G37" s="91">
        <v>6.207818449309114</v>
      </c>
      <c r="H37" s="91">
        <v>-2.2303018562876482</v>
      </c>
      <c r="I37" s="91">
        <v>-2.2190724399128223</v>
      </c>
      <c r="J37" s="91">
        <v>6.3325124304440665</v>
      </c>
    </row>
    <row r="38" spans="1:11" ht="11.45" x14ac:dyDescent="0.25">
      <c r="A38" s="137" t="s">
        <v>72</v>
      </c>
      <c r="B38" s="135">
        <v>4998890</v>
      </c>
      <c r="C38" s="135">
        <v>5014677</v>
      </c>
      <c r="D38" s="135">
        <v>4395731</v>
      </c>
      <c r="E38" s="93">
        <v>100</v>
      </c>
      <c r="F38" s="93">
        <v>100</v>
      </c>
      <c r="G38" s="93">
        <v>100</v>
      </c>
      <c r="H38" s="93">
        <v>2.2389995042352706</v>
      </c>
      <c r="I38" s="93">
        <v>0.31581010984438546</v>
      </c>
      <c r="J38" s="93">
        <v>-12.342689269917086</v>
      </c>
      <c r="K38" s="138"/>
    </row>
    <row r="39" spans="1:11" ht="11.45" x14ac:dyDescent="0.25">
      <c r="A39" s="472" t="s">
        <v>20</v>
      </c>
      <c r="B39" s="472"/>
      <c r="C39" s="472"/>
      <c r="D39" s="472"/>
      <c r="E39" s="472"/>
      <c r="F39" s="472"/>
      <c r="G39" s="472"/>
      <c r="H39" s="472"/>
      <c r="I39" s="472"/>
      <c r="J39" s="472"/>
    </row>
    <row r="40" spans="1:11" ht="11.45" x14ac:dyDescent="0.25">
      <c r="A40" s="363" t="s">
        <v>249</v>
      </c>
      <c r="B40" s="375">
        <v>1644007</v>
      </c>
      <c r="C40" s="375">
        <v>2376171</v>
      </c>
      <c r="D40" s="375">
        <v>1624223</v>
      </c>
      <c r="E40" s="89">
        <v>16.400065320663305</v>
      </c>
      <c r="F40" s="89">
        <v>22.719011862945376</v>
      </c>
      <c r="G40" s="89">
        <v>17.215339092967344</v>
      </c>
      <c r="H40" s="89">
        <v>1.0877338181916563</v>
      </c>
      <c r="I40" s="89">
        <v>44.535333487022868</v>
      </c>
      <c r="J40" s="89">
        <v>-31.645365590271069</v>
      </c>
      <c r="K40" s="138"/>
    </row>
    <row r="41" spans="1:11" ht="11.45" x14ac:dyDescent="0.25">
      <c r="A41" s="348" t="s">
        <v>63</v>
      </c>
      <c r="B41" s="134">
        <v>6872628</v>
      </c>
      <c r="C41" s="134">
        <v>6837540</v>
      </c>
      <c r="D41" s="134">
        <v>6535245</v>
      </c>
      <c r="E41" s="91">
        <v>68.559043924155802</v>
      </c>
      <c r="F41" s="91">
        <v>65.374988741704001</v>
      </c>
      <c r="G41" s="91">
        <v>69.267864530067229</v>
      </c>
      <c r="H41" s="91">
        <v>4.492826581324465</v>
      </c>
      <c r="I41" s="91">
        <v>-0.51054705710828518</v>
      </c>
      <c r="J41" s="91">
        <v>-4.4211075913267051</v>
      </c>
      <c r="K41" s="138"/>
    </row>
    <row r="42" spans="1:11" ht="11.45" x14ac:dyDescent="0.25">
      <c r="A42" s="348" t="s">
        <v>64</v>
      </c>
      <c r="B42" s="134">
        <v>257556</v>
      </c>
      <c r="C42" s="134">
        <v>205952</v>
      </c>
      <c r="D42" s="134">
        <v>267440</v>
      </c>
      <c r="E42" s="91">
        <v>2.5692927242577182</v>
      </c>
      <c r="F42" s="91">
        <v>1.9691452892899233</v>
      </c>
      <c r="G42" s="91">
        <v>2.8346294117391433</v>
      </c>
      <c r="H42" s="91">
        <v>4.7682582555708324</v>
      </c>
      <c r="I42" s="91">
        <v>-20.036030999083696</v>
      </c>
      <c r="J42" s="91">
        <v>29.855500310752021</v>
      </c>
      <c r="K42" s="138"/>
    </row>
    <row r="43" spans="1:11" ht="11.45" x14ac:dyDescent="0.25">
      <c r="A43" s="348" t="s">
        <v>65</v>
      </c>
      <c r="B43" s="134">
        <v>686859</v>
      </c>
      <c r="C43" s="134">
        <v>479919</v>
      </c>
      <c r="D43" s="134">
        <v>411993</v>
      </c>
      <c r="E43" s="91">
        <v>6.8518762183406023</v>
      </c>
      <c r="F43" s="91">
        <v>4.5885946147195984</v>
      </c>
      <c r="G43" s="91">
        <v>4.3667644153105183</v>
      </c>
      <c r="H43" s="91">
        <v>1.1948452226080628</v>
      </c>
      <c r="I43" s="91">
        <v>-30.128454311583603</v>
      </c>
      <c r="J43" s="91">
        <v>-14.153638426484468</v>
      </c>
      <c r="K43" s="138"/>
    </row>
    <row r="44" spans="1:11" ht="11.45" x14ac:dyDescent="0.25">
      <c r="A44" s="348" t="s">
        <v>250</v>
      </c>
      <c r="B44" s="134">
        <v>563343</v>
      </c>
      <c r="C44" s="134">
        <v>559372</v>
      </c>
      <c r="D44" s="134">
        <v>595842</v>
      </c>
      <c r="E44" s="91">
        <v>5.6197218125825676</v>
      </c>
      <c r="F44" s="91">
        <v>5.3482594913411035</v>
      </c>
      <c r="G44" s="91">
        <v>6.3154025499157749</v>
      </c>
      <c r="H44" s="91">
        <v>-2.6335165404956964</v>
      </c>
      <c r="I44" s="91">
        <v>-0.70489914670103293</v>
      </c>
      <c r="J44" s="91">
        <v>6.5198115028996808</v>
      </c>
      <c r="K44" s="138"/>
    </row>
    <row r="45" spans="1:11" ht="11.45" x14ac:dyDescent="0.25">
      <c r="A45" s="139" t="s">
        <v>20</v>
      </c>
      <c r="B45" s="196">
        <v>10024393</v>
      </c>
      <c r="C45" s="196">
        <v>10458954</v>
      </c>
      <c r="D45" s="196">
        <v>9434743</v>
      </c>
      <c r="E45" s="96">
        <v>100</v>
      </c>
      <c r="F45" s="96">
        <v>100</v>
      </c>
      <c r="G45" s="96">
        <v>100</v>
      </c>
      <c r="H45" s="96">
        <v>3.2738930763565319</v>
      </c>
      <c r="I45" s="96">
        <v>4.33503554778828</v>
      </c>
      <c r="J45" s="96">
        <v>-9.7926714277546303</v>
      </c>
      <c r="K45" s="138"/>
    </row>
    <row r="46" spans="1:11" ht="15" customHeight="1" x14ac:dyDescent="0.25">
      <c r="A46" s="499" t="s">
        <v>244</v>
      </c>
      <c r="B46" s="499"/>
      <c r="C46" s="499"/>
      <c r="D46" s="499"/>
      <c r="E46" s="499"/>
      <c r="F46" s="499"/>
      <c r="G46" s="499"/>
      <c r="H46" s="499"/>
      <c r="I46" s="499"/>
      <c r="J46" s="499"/>
    </row>
    <row r="47" spans="1:11" ht="26.1" customHeight="1" x14ac:dyDescent="0.25">
      <c r="A47" s="499" t="s">
        <v>251</v>
      </c>
      <c r="B47" s="499"/>
      <c r="C47" s="499"/>
      <c r="D47" s="499"/>
      <c r="E47" s="499"/>
      <c r="F47" s="499"/>
      <c r="G47" s="499"/>
      <c r="H47" s="499"/>
      <c r="I47" s="499"/>
      <c r="J47" s="499"/>
    </row>
    <row r="48" spans="1:11" x14ac:dyDescent="0.25">
      <c r="A48" s="13"/>
      <c r="B48" s="13"/>
      <c r="C48" s="13"/>
      <c r="D48" s="13"/>
      <c r="E48" s="13"/>
      <c r="F48" s="13"/>
      <c r="G48" s="13"/>
    </row>
    <row r="49" spans="1:10" x14ac:dyDescent="0.25">
      <c r="A49" s="490" t="s">
        <v>15</v>
      </c>
      <c r="B49" s="490"/>
      <c r="C49" s="490"/>
      <c r="D49" s="490"/>
      <c r="E49" s="490"/>
      <c r="F49" s="490"/>
      <c r="G49" s="490"/>
      <c r="H49" s="490"/>
      <c r="I49" s="490"/>
      <c r="J49" s="490"/>
    </row>
  </sheetData>
  <mergeCells count="21">
    <mergeCell ref="A49:J49"/>
    <mergeCell ref="A11:J11"/>
    <mergeCell ref="A18:J18"/>
    <mergeCell ref="A19:J19"/>
    <mergeCell ref="A21:J21"/>
    <mergeCell ref="A22:J22"/>
    <mergeCell ref="A23:A24"/>
    <mergeCell ref="B23:D23"/>
    <mergeCell ref="E23:G23"/>
    <mergeCell ref="H23:J23"/>
    <mergeCell ref="A25:J25"/>
    <mergeCell ref="A32:J32"/>
    <mergeCell ref="A39:J39"/>
    <mergeCell ref="A46:J46"/>
    <mergeCell ref="A47:J47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="85" zoomScaleNormal="100" zoomScaleSheetLayoutView="85" workbookViewId="0"/>
  </sheetViews>
  <sheetFormatPr defaultRowHeight="16.5" x14ac:dyDescent="0.3"/>
  <cols>
    <col min="1" max="1" width="45.140625" style="294" customWidth="1"/>
    <col min="2" max="4" width="12.28515625" style="294" customWidth="1"/>
    <col min="5" max="6" width="30.85546875" style="294" customWidth="1"/>
    <col min="7" max="14" width="12.28515625" style="294" customWidth="1"/>
    <col min="15" max="15" width="77.28515625" style="294" customWidth="1"/>
    <col min="16" max="16" width="12.28515625" style="294" hidden="1" customWidth="1"/>
    <col min="17" max="17" width="69" style="294" hidden="1" customWidth="1"/>
    <col min="18" max="256" width="9.140625" style="294"/>
    <col min="257" max="257" width="45.140625" style="294" customWidth="1"/>
    <col min="258" max="260" width="12.28515625" style="294" customWidth="1"/>
    <col min="261" max="262" width="30.85546875" style="294" customWidth="1"/>
    <col min="263" max="270" width="12.28515625" style="294" customWidth="1"/>
    <col min="271" max="271" width="77.28515625" style="294" customWidth="1"/>
    <col min="272" max="273" width="0" style="294" hidden="1" customWidth="1"/>
    <col min="274" max="512" width="9.140625" style="294"/>
    <col min="513" max="513" width="45.140625" style="294" customWidth="1"/>
    <col min="514" max="516" width="12.28515625" style="294" customWidth="1"/>
    <col min="517" max="518" width="30.85546875" style="294" customWidth="1"/>
    <col min="519" max="526" width="12.28515625" style="294" customWidth="1"/>
    <col min="527" max="527" width="77.28515625" style="294" customWidth="1"/>
    <col min="528" max="529" width="0" style="294" hidden="1" customWidth="1"/>
    <col min="530" max="768" width="9.140625" style="294"/>
    <col min="769" max="769" width="45.140625" style="294" customWidth="1"/>
    <col min="770" max="772" width="12.28515625" style="294" customWidth="1"/>
    <col min="773" max="774" width="30.85546875" style="294" customWidth="1"/>
    <col min="775" max="782" width="12.28515625" style="294" customWidth="1"/>
    <col min="783" max="783" width="77.28515625" style="294" customWidth="1"/>
    <col min="784" max="785" width="0" style="294" hidden="1" customWidth="1"/>
    <col min="786" max="1024" width="9.140625" style="294"/>
    <col min="1025" max="1025" width="45.140625" style="294" customWidth="1"/>
    <col min="1026" max="1028" width="12.28515625" style="294" customWidth="1"/>
    <col min="1029" max="1030" width="30.85546875" style="294" customWidth="1"/>
    <col min="1031" max="1038" width="12.28515625" style="294" customWidth="1"/>
    <col min="1039" max="1039" width="77.28515625" style="294" customWidth="1"/>
    <col min="1040" max="1041" width="0" style="294" hidden="1" customWidth="1"/>
    <col min="1042" max="1280" width="9.140625" style="294"/>
    <col min="1281" max="1281" width="45.140625" style="294" customWidth="1"/>
    <col min="1282" max="1284" width="12.28515625" style="294" customWidth="1"/>
    <col min="1285" max="1286" width="30.85546875" style="294" customWidth="1"/>
    <col min="1287" max="1294" width="12.28515625" style="294" customWidth="1"/>
    <col min="1295" max="1295" width="77.28515625" style="294" customWidth="1"/>
    <col min="1296" max="1297" width="0" style="294" hidden="1" customWidth="1"/>
    <col min="1298" max="1536" width="9.140625" style="294"/>
    <col min="1537" max="1537" width="45.140625" style="294" customWidth="1"/>
    <col min="1538" max="1540" width="12.28515625" style="294" customWidth="1"/>
    <col min="1541" max="1542" width="30.85546875" style="294" customWidth="1"/>
    <col min="1543" max="1550" width="12.28515625" style="294" customWidth="1"/>
    <col min="1551" max="1551" width="77.28515625" style="294" customWidth="1"/>
    <col min="1552" max="1553" width="0" style="294" hidden="1" customWidth="1"/>
    <col min="1554" max="1792" width="9.140625" style="294"/>
    <col min="1793" max="1793" width="45.140625" style="294" customWidth="1"/>
    <col min="1794" max="1796" width="12.28515625" style="294" customWidth="1"/>
    <col min="1797" max="1798" width="30.85546875" style="294" customWidth="1"/>
    <col min="1799" max="1806" width="12.28515625" style="294" customWidth="1"/>
    <col min="1807" max="1807" width="77.28515625" style="294" customWidth="1"/>
    <col min="1808" max="1809" width="0" style="294" hidden="1" customWidth="1"/>
    <col min="1810" max="2048" width="9.140625" style="294"/>
    <col min="2049" max="2049" width="45.140625" style="294" customWidth="1"/>
    <col min="2050" max="2052" width="12.28515625" style="294" customWidth="1"/>
    <col min="2053" max="2054" width="30.85546875" style="294" customWidth="1"/>
    <col min="2055" max="2062" width="12.28515625" style="294" customWidth="1"/>
    <col min="2063" max="2063" width="77.28515625" style="294" customWidth="1"/>
    <col min="2064" max="2065" width="0" style="294" hidden="1" customWidth="1"/>
    <col min="2066" max="2304" width="9.140625" style="294"/>
    <col min="2305" max="2305" width="45.140625" style="294" customWidth="1"/>
    <col min="2306" max="2308" width="12.28515625" style="294" customWidth="1"/>
    <col min="2309" max="2310" width="30.85546875" style="294" customWidth="1"/>
    <col min="2311" max="2318" width="12.28515625" style="294" customWidth="1"/>
    <col min="2319" max="2319" width="77.28515625" style="294" customWidth="1"/>
    <col min="2320" max="2321" width="0" style="294" hidden="1" customWidth="1"/>
    <col min="2322" max="2560" width="9.140625" style="294"/>
    <col min="2561" max="2561" width="45.140625" style="294" customWidth="1"/>
    <col min="2562" max="2564" width="12.28515625" style="294" customWidth="1"/>
    <col min="2565" max="2566" width="30.85546875" style="294" customWidth="1"/>
    <col min="2567" max="2574" width="12.28515625" style="294" customWidth="1"/>
    <col min="2575" max="2575" width="77.28515625" style="294" customWidth="1"/>
    <col min="2576" max="2577" width="0" style="294" hidden="1" customWidth="1"/>
    <col min="2578" max="2816" width="9.140625" style="294"/>
    <col min="2817" max="2817" width="45.140625" style="294" customWidth="1"/>
    <col min="2818" max="2820" width="12.28515625" style="294" customWidth="1"/>
    <col min="2821" max="2822" width="30.85546875" style="294" customWidth="1"/>
    <col min="2823" max="2830" width="12.28515625" style="294" customWidth="1"/>
    <col min="2831" max="2831" width="77.28515625" style="294" customWidth="1"/>
    <col min="2832" max="2833" width="0" style="294" hidden="1" customWidth="1"/>
    <col min="2834" max="3072" width="9.140625" style="294"/>
    <col min="3073" max="3073" width="45.140625" style="294" customWidth="1"/>
    <col min="3074" max="3076" width="12.28515625" style="294" customWidth="1"/>
    <col min="3077" max="3078" width="30.85546875" style="294" customWidth="1"/>
    <col min="3079" max="3086" width="12.28515625" style="294" customWidth="1"/>
    <col min="3087" max="3087" width="77.28515625" style="294" customWidth="1"/>
    <col min="3088" max="3089" width="0" style="294" hidden="1" customWidth="1"/>
    <col min="3090" max="3328" width="9.140625" style="294"/>
    <col min="3329" max="3329" width="45.140625" style="294" customWidth="1"/>
    <col min="3330" max="3332" width="12.28515625" style="294" customWidth="1"/>
    <col min="3333" max="3334" width="30.85546875" style="294" customWidth="1"/>
    <col min="3335" max="3342" width="12.28515625" style="294" customWidth="1"/>
    <col min="3343" max="3343" width="77.28515625" style="294" customWidth="1"/>
    <col min="3344" max="3345" width="0" style="294" hidden="1" customWidth="1"/>
    <col min="3346" max="3584" width="9.140625" style="294"/>
    <col min="3585" max="3585" width="45.140625" style="294" customWidth="1"/>
    <col min="3586" max="3588" width="12.28515625" style="294" customWidth="1"/>
    <col min="3589" max="3590" width="30.85546875" style="294" customWidth="1"/>
    <col min="3591" max="3598" width="12.28515625" style="294" customWidth="1"/>
    <col min="3599" max="3599" width="77.28515625" style="294" customWidth="1"/>
    <col min="3600" max="3601" width="0" style="294" hidden="1" customWidth="1"/>
    <col min="3602" max="3840" width="9.140625" style="294"/>
    <col min="3841" max="3841" width="45.140625" style="294" customWidth="1"/>
    <col min="3842" max="3844" width="12.28515625" style="294" customWidth="1"/>
    <col min="3845" max="3846" width="30.85546875" style="294" customWidth="1"/>
    <col min="3847" max="3854" width="12.28515625" style="294" customWidth="1"/>
    <col min="3855" max="3855" width="77.28515625" style="294" customWidth="1"/>
    <col min="3856" max="3857" width="0" style="294" hidden="1" customWidth="1"/>
    <col min="3858" max="4096" width="9.140625" style="294"/>
    <col min="4097" max="4097" width="45.140625" style="294" customWidth="1"/>
    <col min="4098" max="4100" width="12.28515625" style="294" customWidth="1"/>
    <col min="4101" max="4102" width="30.85546875" style="294" customWidth="1"/>
    <col min="4103" max="4110" width="12.28515625" style="294" customWidth="1"/>
    <col min="4111" max="4111" width="77.28515625" style="294" customWidth="1"/>
    <col min="4112" max="4113" width="0" style="294" hidden="1" customWidth="1"/>
    <col min="4114" max="4352" width="9.140625" style="294"/>
    <col min="4353" max="4353" width="45.140625" style="294" customWidth="1"/>
    <col min="4354" max="4356" width="12.28515625" style="294" customWidth="1"/>
    <col min="4357" max="4358" width="30.85546875" style="294" customWidth="1"/>
    <col min="4359" max="4366" width="12.28515625" style="294" customWidth="1"/>
    <col min="4367" max="4367" width="77.28515625" style="294" customWidth="1"/>
    <col min="4368" max="4369" width="0" style="294" hidden="1" customWidth="1"/>
    <col min="4370" max="4608" width="9.140625" style="294"/>
    <col min="4609" max="4609" width="45.140625" style="294" customWidth="1"/>
    <col min="4610" max="4612" width="12.28515625" style="294" customWidth="1"/>
    <col min="4613" max="4614" width="30.85546875" style="294" customWidth="1"/>
    <col min="4615" max="4622" width="12.28515625" style="294" customWidth="1"/>
    <col min="4623" max="4623" width="77.28515625" style="294" customWidth="1"/>
    <col min="4624" max="4625" width="0" style="294" hidden="1" customWidth="1"/>
    <col min="4626" max="4864" width="9.140625" style="294"/>
    <col min="4865" max="4865" width="45.140625" style="294" customWidth="1"/>
    <col min="4866" max="4868" width="12.28515625" style="294" customWidth="1"/>
    <col min="4869" max="4870" width="30.85546875" style="294" customWidth="1"/>
    <col min="4871" max="4878" width="12.28515625" style="294" customWidth="1"/>
    <col min="4879" max="4879" width="77.28515625" style="294" customWidth="1"/>
    <col min="4880" max="4881" width="0" style="294" hidden="1" customWidth="1"/>
    <col min="4882" max="5120" width="9.140625" style="294"/>
    <col min="5121" max="5121" width="45.140625" style="294" customWidth="1"/>
    <col min="5122" max="5124" width="12.28515625" style="294" customWidth="1"/>
    <col min="5125" max="5126" width="30.85546875" style="294" customWidth="1"/>
    <col min="5127" max="5134" width="12.28515625" style="294" customWidth="1"/>
    <col min="5135" max="5135" width="77.28515625" style="294" customWidth="1"/>
    <col min="5136" max="5137" width="0" style="294" hidden="1" customWidth="1"/>
    <col min="5138" max="5376" width="9.140625" style="294"/>
    <col min="5377" max="5377" width="45.140625" style="294" customWidth="1"/>
    <col min="5378" max="5380" width="12.28515625" style="294" customWidth="1"/>
    <col min="5381" max="5382" width="30.85546875" style="294" customWidth="1"/>
    <col min="5383" max="5390" width="12.28515625" style="294" customWidth="1"/>
    <col min="5391" max="5391" width="77.28515625" style="294" customWidth="1"/>
    <col min="5392" max="5393" width="0" style="294" hidden="1" customWidth="1"/>
    <col min="5394" max="5632" width="9.140625" style="294"/>
    <col min="5633" max="5633" width="45.140625" style="294" customWidth="1"/>
    <col min="5634" max="5636" width="12.28515625" style="294" customWidth="1"/>
    <col min="5637" max="5638" width="30.85546875" style="294" customWidth="1"/>
    <col min="5639" max="5646" width="12.28515625" style="294" customWidth="1"/>
    <col min="5647" max="5647" width="77.28515625" style="294" customWidth="1"/>
    <col min="5648" max="5649" width="0" style="294" hidden="1" customWidth="1"/>
    <col min="5650" max="5888" width="9.140625" style="294"/>
    <col min="5889" max="5889" width="45.140625" style="294" customWidth="1"/>
    <col min="5890" max="5892" width="12.28515625" style="294" customWidth="1"/>
    <col min="5893" max="5894" width="30.85546875" style="294" customWidth="1"/>
    <col min="5895" max="5902" width="12.28515625" style="294" customWidth="1"/>
    <col min="5903" max="5903" width="77.28515625" style="294" customWidth="1"/>
    <col min="5904" max="5905" width="0" style="294" hidden="1" customWidth="1"/>
    <col min="5906" max="6144" width="9.140625" style="294"/>
    <col min="6145" max="6145" width="45.140625" style="294" customWidth="1"/>
    <col min="6146" max="6148" width="12.28515625" style="294" customWidth="1"/>
    <col min="6149" max="6150" width="30.85546875" style="294" customWidth="1"/>
    <col min="6151" max="6158" width="12.28515625" style="294" customWidth="1"/>
    <col min="6159" max="6159" width="77.28515625" style="294" customWidth="1"/>
    <col min="6160" max="6161" width="0" style="294" hidden="1" customWidth="1"/>
    <col min="6162" max="6400" width="9.140625" style="294"/>
    <col min="6401" max="6401" width="45.140625" style="294" customWidth="1"/>
    <col min="6402" max="6404" width="12.28515625" style="294" customWidth="1"/>
    <col min="6405" max="6406" width="30.85546875" style="294" customWidth="1"/>
    <col min="6407" max="6414" width="12.28515625" style="294" customWidth="1"/>
    <col min="6415" max="6415" width="77.28515625" style="294" customWidth="1"/>
    <col min="6416" max="6417" width="0" style="294" hidden="1" customWidth="1"/>
    <col min="6418" max="6656" width="9.140625" style="294"/>
    <col min="6657" max="6657" width="45.140625" style="294" customWidth="1"/>
    <col min="6658" max="6660" width="12.28515625" style="294" customWidth="1"/>
    <col min="6661" max="6662" width="30.85546875" style="294" customWidth="1"/>
    <col min="6663" max="6670" width="12.28515625" style="294" customWidth="1"/>
    <col min="6671" max="6671" width="77.28515625" style="294" customWidth="1"/>
    <col min="6672" max="6673" width="0" style="294" hidden="1" customWidth="1"/>
    <col min="6674" max="6912" width="9.140625" style="294"/>
    <col min="6913" max="6913" width="45.140625" style="294" customWidth="1"/>
    <col min="6914" max="6916" width="12.28515625" style="294" customWidth="1"/>
    <col min="6917" max="6918" width="30.85546875" style="294" customWidth="1"/>
    <col min="6919" max="6926" width="12.28515625" style="294" customWidth="1"/>
    <col min="6927" max="6927" width="77.28515625" style="294" customWidth="1"/>
    <col min="6928" max="6929" width="0" style="294" hidden="1" customWidth="1"/>
    <col min="6930" max="7168" width="9.140625" style="294"/>
    <col min="7169" max="7169" width="45.140625" style="294" customWidth="1"/>
    <col min="7170" max="7172" width="12.28515625" style="294" customWidth="1"/>
    <col min="7173" max="7174" width="30.85546875" style="294" customWidth="1"/>
    <col min="7175" max="7182" width="12.28515625" style="294" customWidth="1"/>
    <col min="7183" max="7183" width="77.28515625" style="294" customWidth="1"/>
    <col min="7184" max="7185" width="0" style="294" hidden="1" customWidth="1"/>
    <col min="7186" max="7424" width="9.140625" style="294"/>
    <col min="7425" max="7425" width="45.140625" style="294" customWidth="1"/>
    <col min="7426" max="7428" width="12.28515625" style="294" customWidth="1"/>
    <col min="7429" max="7430" width="30.85546875" style="294" customWidth="1"/>
    <col min="7431" max="7438" width="12.28515625" style="294" customWidth="1"/>
    <col min="7439" max="7439" width="77.28515625" style="294" customWidth="1"/>
    <col min="7440" max="7441" width="0" style="294" hidden="1" customWidth="1"/>
    <col min="7442" max="7680" width="9.140625" style="294"/>
    <col min="7681" max="7681" width="45.140625" style="294" customWidth="1"/>
    <col min="7682" max="7684" width="12.28515625" style="294" customWidth="1"/>
    <col min="7685" max="7686" width="30.85546875" style="294" customWidth="1"/>
    <col min="7687" max="7694" width="12.28515625" style="294" customWidth="1"/>
    <col min="7695" max="7695" width="77.28515625" style="294" customWidth="1"/>
    <col min="7696" max="7697" width="0" style="294" hidden="1" customWidth="1"/>
    <col min="7698" max="7936" width="9.140625" style="294"/>
    <col min="7937" max="7937" width="45.140625" style="294" customWidth="1"/>
    <col min="7938" max="7940" width="12.28515625" style="294" customWidth="1"/>
    <col min="7941" max="7942" width="30.85546875" style="294" customWidth="1"/>
    <col min="7943" max="7950" width="12.28515625" style="294" customWidth="1"/>
    <col min="7951" max="7951" width="77.28515625" style="294" customWidth="1"/>
    <col min="7952" max="7953" width="0" style="294" hidden="1" customWidth="1"/>
    <col min="7954" max="8192" width="9.140625" style="294"/>
    <col min="8193" max="8193" width="45.140625" style="294" customWidth="1"/>
    <col min="8194" max="8196" width="12.28515625" style="294" customWidth="1"/>
    <col min="8197" max="8198" width="30.85546875" style="294" customWidth="1"/>
    <col min="8199" max="8206" width="12.28515625" style="294" customWidth="1"/>
    <col min="8207" max="8207" width="77.28515625" style="294" customWidth="1"/>
    <col min="8208" max="8209" width="0" style="294" hidden="1" customWidth="1"/>
    <col min="8210" max="8448" width="9.140625" style="294"/>
    <col min="8449" max="8449" width="45.140625" style="294" customWidth="1"/>
    <col min="8450" max="8452" width="12.28515625" style="294" customWidth="1"/>
    <col min="8453" max="8454" width="30.85546875" style="294" customWidth="1"/>
    <col min="8455" max="8462" width="12.28515625" style="294" customWidth="1"/>
    <col min="8463" max="8463" width="77.28515625" style="294" customWidth="1"/>
    <col min="8464" max="8465" width="0" style="294" hidden="1" customWidth="1"/>
    <col min="8466" max="8704" width="9.140625" style="294"/>
    <col min="8705" max="8705" width="45.140625" style="294" customWidth="1"/>
    <col min="8706" max="8708" width="12.28515625" style="294" customWidth="1"/>
    <col min="8709" max="8710" width="30.85546875" style="294" customWidth="1"/>
    <col min="8711" max="8718" width="12.28515625" style="294" customWidth="1"/>
    <col min="8719" max="8719" width="77.28515625" style="294" customWidth="1"/>
    <col min="8720" max="8721" width="0" style="294" hidden="1" customWidth="1"/>
    <col min="8722" max="8960" width="9.140625" style="294"/>
    <col min="8961" max="8961" width="45.140625" style="294" customWidth="1"/>
    <col min="8962" max="8964" width="12.28515625" style="294" customWidth="1"/>
    <col min="8965" max="8966" width="30.85546875" style="294" customWidth="1"/>
    <col min="8967" max="8974" width="12.28515625" style="294" customWidth="1"/>
    <col min="8975" max="8975" width="77.28515625" style="294" customWidth="1"/>
    <col min="8976" max="8977" width="0" style="294" hidden="1" customWidth="1"/>
    <col min="8978" max="9216" width="9.140625" style="294"/>
    <col min="9217" max="9217" width="45.140625" style="294" customWidth="1"/>
    <col min="9218" max="9220" width="12.28515625" style="294" customWidth="1"/>
    <col min="9221" max="9222" width="30.85546875" style="294" customWidth="1"/>
    <col min="9223" max="9230" width="12.28515625" style="294" customWidth="1"/>
    <col min="9231" max="9231" width="77.28515625" style="294" customWidth="1"/>
    <col min="9232" max="9233" width="0" style="294" hidden="1" customWidth="1"/>
    <col min="9234" max="9472" width="9.140625" style="294"/>
    <col min="9473" max="9473" width="45.140625" style="294" customWidth="1"/>
    <col min="9474" max="9476" width="12.28515625" style="294" customWidth="1"/>
    <col min="9477" max="9478" width="30.85546875" style="294" customWidth="1"/>
    <col min="9479" max="9486" width="12.28515625" style="294" customWidth="1"/>
    <col min="9487" max="9487" width="77.28515625" style="294" customWidth="1"/>
    <col min="9488" max="9489" width="0" style="294" hidden="1" customWidth="1"/>
    <col min="9490" max="9728" width="9.140625" style="294"/>
    <col min="9729" max="9729" width="45.140625" style="294" customWidth="1"/>
    <col min="9730" max="9732" width="12.28515625" style="294" customWidth="1"/>
    <col min="9733" max="9734" width="30.85546875" style="294" customWidth="1"/>
    <col min="9735" max="9742" width="12.28515625" style="294" customWidth="1"/>
    <col min="9743" max="9743" width="77.28515625" style="294" customWidth="1"/>
    <col min="9744" max="9745" width="0" style="294" hidden="1" customWidth="1"/>
    <col min="9746" max="9984" width="9.140625" style="294"/>
    <col min="9985" max="9985" width="45.140625" style="294" customWidth="1"/>
    <col min="9986" max="9988" width="12.28515625" style="294" customWidth="1"/>
    <col min="9989" max="9990" width="30.85546875" style="294" customWidth="1"/>
    <col min="9991" max="9998" width="12.28515625" style="294" customWidth="1"/>
    <col min="9999" max="9999" width="77.28515625" style="294" customWidth="1"/>
    <col min="10000" max="10001" width="0" style="294" hidden="1" customWidth="1"/>
    <col min="10002" max="10240" width="9.140625" style="294"/>
    <col min="10241" max="10241" width="45.140625" style="294" customWidth="1"/>
    <col min="10242" max="10244" width="12.28515625" style="294" customWidth="1"/>
    <col min="10245" max="10246" width="30.85546875" style="294" customWidth="1"/>
    <col min="10247" max="10254" width="12.28515625" style="294" customWidth="1"/>
    <col min="10255" max="10255" width="77.28515625" style="294" customWidth="1"/>
    <col min="10256" max="10257" width="0" style="294" hidden="1" customWidth="1"/>
    <col min="10258" max="10496" width="9.140625" style="294"/>
    <col min="10497" max="10497" width="45.140625" style="294" customWidth="1"/>
    <col min="10498" max="10500" width="12.28515625" style="294" customWidth="1"/>
    <col min="10501" max="10502" width="30.85546875" style="294" customWidth="1"/>
    <col min="10503" max="10510" width="12.28515625" style="294" customWidth="1"/>
    <col min="10511" max="10511" width="77.28515625" style="294" customWidth="1"/>
    <col min="10512" max="10513" width="0" style="294" hidden="1" customWidth="1"/>
    <col min="10514" max="10752" width="9.140625" style="294"/>
    <col min="10753" max="10753" width="45.140625" style="294" customWidth="1"/>
    <col min="10754" max="10756" width="12.28515625" style="294" customWidth="1"/>
    <col min="10757" max="10758" width="30.85546875" style="294" customWidth="1"/>
    <col min="10759" max="10766" width="12.28515625" style="294" customWidth="1"/>
    <col min="10767" max="10767" width="77.28515625" style="294" customWidth="1"/>
    <col min="10768" max="10769" width="0" style="294" hidden="1" customWidth="1"/>
    <col min="10770" max="11008" width="9.140625" style="294"/>
    <col min="11009" max="11009" width="45.140625" style="294" customWidth="1"/>
    <col min="11010" max="11012" width="12.28515625" style="294" customWidth="1"/>
    <col min="11013" max="11014" width="30.85546875" style="294" customWidth="1"/>
    <col min="11015" max="11022" width="12.28515625" style="294" customWidth="1"/>
    <col min="11023" max="11023" width="77.28515625" style="294" customWidth="1"/>
    <col min="11024" max="11025" width="0" style="294" hidden="1" customWidth="1"/>
    <col min="11026" max="11264" width="9.140625" style="294"/>
    <col min="11265" max="11265" width="45.140625" style="294" customWidth="1"/>
    <col min="11266" max="11268" width="12.28515625" style="294" customWidth="1"/>
    <col min="11269" max="11270" width="30.85546875" style="294" customWidth="1"/>
    <col min="11271" max="11278" width="12.28515625" style="294" customWidth="1"/>
    <col min="11279" max="11279" width="77.28515625" style="294" customWidth="1"/>
    <col min="11280" max="11281" width="0" style="294" hidden="1" customWidth="1"/>
    <col min="11282" max="11520" width="9.140625" style="294"/>
    <col min="11521" max="11521" width="45.140625" style="294" customWidth="1"/>
    <col min="11522" max="11524" width="12.28515625" style="294" customWidth="1"/>
    <col min="11525" max="11526" width="30.85546875" style="294" customWidth="1"/>
    <col min="11527" max="11534" width="12.28515625" style="294" customWidth="1"/>
    <col min="11535" max="11535" width="77.28515625" style="294" customWidth="1"/>
    <col min="11536" max="11537" width="0" style="294" hidden="1" customWidth="1"/>
    <col min="11538" max="11776" width="9.140625" style="294"/>
    <col min="11777" max="11777" width="45.140625" style="294" customWidth="1"/>
    <col min="11778" max="11780" width="12.28515625" style="294" customWidth="1"/>
    <col min="11781" max="11782" width="30.85546875" style="294" customWidth="1"/>
    <col min="11783" max="11790" width="12.28515625" style="294" customWidth="1"/>
    <col min="11791" max="11791" width="77.28515625" style="294" customWidth="1"/>
    <col min="11792" max="11793" width="0" style="294" hidden="1" customWidth="1"/>
    <col min="11794" max="12032" width="9.140625" style="294"/>
    <col min="12033" max="12033" width="45.140625" style="294" customWidth="1"/>
    <col min="12034" max="12036" width="12.28515625" style="294" customWidth="1"/>
    <col min="12037" max="12038" width="30.85546875" style="294" customWidth="1"/>
    <col min="12039" max="12046" width="12.28515625" style="294" customWidth="1"/>
    <col min="12047" max="12047" width="77.28515625" style="294" customWidth="1"/>
    <col min="12048" max="12049" width="0" style="294" hidden="1" customWidth="1"/>
    <col min="12050" max="12288" width="9.140625" style="294"/>
    <col min="12289" max="12289" width="45.140625" style="294" customWidth="1"/>
    <col min="12290" max="12292" width="12.28515625" style="294" customWidth="1"/>
    <col min="12293" max="12294" width="30.85546875" style="294" customWidth="1"/>
    <col min="12295" max="12302" width="12.28515625" style="294" customWidth="1"/>
    <col min="12303" max="12303" width="77.28515625" style="294" customWidth="1"/>
    <col min="12304" max="12305" width="0" style="294" hidden="1" customWidth="1"/>
    <col min="12306" max="12544" width="9.140625" style="294"/>
    <col min="12545" max="12545" width="45.140625" style="294" customWidth="1"/>
    <col min="12546" max="12548" width="12.28515625" style="294" customWidth="1"/>
    <col min="12549" max="12550" width="30.85546875" style="294" customWidth="1"/>
    <col min="12551" max="12558" width="12.28515625" style="294" customWidth="1"/>
    <col min="12559" max="12559" width="77.28515625" style="294" customWidth="1"/>
    <col min="12560" max="12561" width="0" style="294" hidden="1" customWidth="1"/>
    <col min="12562" max="12800" width="9.140625" style="294"/>
    <col min="12801" max="12801" width="45.140625" style="294" customWidth="1"/>
    <col min="12802" max="12804" width="12.28515625" style="294" customWidth="1"/>
    <col min="12805" max="12806" width="30.85546875" style="294" customWidth="1"/>
    <col min="12807" max="12814" width="12.28515625" style="294" customWidth="1"/>
    <col min="12815" max="12815" width="77.28515625" style="294" customWidth="1"/>
    <col min="12816" max="12817" width="0" style="294" hidden="1" customWidth="1"/>
    <col min="12818" max="13056" width="9.140625" style="294"/>
    <col min="13057" max="13057" width="45.140625" style="294" customWidth="1"/>
    <col min="13058" max="13060" width="12.28515625" style="294" customWidth="1"/>
    <col min="13061" max="13062" width="30.85546875" style="294" customWidth="1"/>
    <col min="13063" max="13070" width="12.28515625" style="294" customWidth="1"/>
    <col min="13071" max="13071" width="77.28515625" style="294" customWidth="1"/>
    <col min="13072" max="13073" width="0" style="294" hidden="1" customWidth="1"/>
    <col min="13074" max="13312" width="9.140625" style="294"/>
    <col min="13313" max="13313" width="45.140625" style="294" customWidth="1"/>
    <col min="13314" max="13316" width="12.28515625" style="294" customWidth="1"/>
    <col min="13317" max="13318" width="30.85546875" style="294" customWidth="1"/>
    <col min="13319" max="13326" width="12.28515625" style="294" customWidth="1"/>
    <col min="13327" max="13327" width="77.28515625" style="294" customWidth="1"/>
    <col min="13328" max="13329" width="0" style="294" hidden="1" customWidth="1"/>
    <col min="13330" max="13568" width="9.140625" style="294"/>
    <col min="13569" max="13569" width="45.140625" style="294" customWidth="1"/>
    <col min="13570" max="13572" width="12.28515625" style="294" customWidth="1"/>
    <col min="13573" max="13574" width="30.85546875" style="294" customWidth="1"/>
    <col min="13575" max="13582" width="12.28515625" style="294" customWidth="1"/>
    <col min="13583" max="13583" width="77.28515625" style="294" customWidth="1"/>
    <col min="13584" max="13585" width="0" style="294" hidden="1" customWidth="1"/>
    <col min="13586" max="13824" width="9.140625" style="294"/>
    <col min="13825" max="13825" width="45.140625" style="294" customWidth="1"/>
    <col min="13826" max="13828" width="12.28515625" style="294" customWidth="1"/>
    <col min="13829" max="13830" width="30.85546875" style="294" customWidth="1"/>
    <col min="13831" max="13838" width="12.28515625" style="294" customWidth="1"/>
    <col min="13839" max="13839" width="77.28515625" style="294" customWidth="1"/>
    <col min="13840" max="13841" width="0" style="294" hidden="1" customWidth="1"/>
    <col min="13842" max="14080" width="9.140625" style="294"/>
    <col min="14081" max="14081" width="45.140625" style="294" customWidth="1"/>
    <col min="14082" max="14084" width="12.28515625" style="294" customWidth="1"/>
    <col min="14085" max="14086" width="30.85546875" style="294" customWidth="1"/>
    <col min="14087" max="14094" width="12.28515625" style="294" customWidth="1"/>
    <col min="14095" max="14095" width="77.28515625" style="294" customWidth="1"/>
    <col min="14096" max="14097" width="0" style="294" hidden="1" customWidth="1"/>
    <col min="14098" max="14336" width="9.140625" style="294"/>
    <col min="14337" max="14337" width="45.140625" style="294" customWidth="1"/>
    <col min="14338" max="14340" width="12.28515625" style="294" customWidth="1"/>
    <col min="14341" max="14342" width="30.85546875" style="294" customWidth="1"/>
    <col min="14343" max="14350" width="12.28515625" style="294" customWidth="1"/>
    <col min="14351" max="14351" width="77.28515625" style="294" customWidth="1"/>
    <col min="14352" max="14353" width="0" style="294" hidden="1" customWidth="1"/>
    <col min="14354" max="14592" width="9.140625" style="294"/>
    <col min="14593" max="14593" width="45.140625" style="294" customWidth="1"/>
    <col min="14594" max="14596" width="12.28515625" style="294" customWidth="1"/>
    <col min="14597" max="14598" width="30.85546875" style="294" customWidth="1"/>
    <col min="14599" max="14606" width="12.28515625" style="294" customWidth="1"/>
    <col min="14607" max="14607" width="77.28515625" style="294" customWidth="1"/>
    <col min="14608" max="14609" width="0" style="294" hidden="1" customWidth="1"/>
    <col min="14610" max="14848" width="9.140625" style="294"/>
    <col min="14849" max="14849" width="45.140625" style="294" customWidth="1"/>
    <col min="14850" max="14852" width="12.28515625" style="294" customWidth="1"/>
    <col min="14853" max="14854" width="30.85546875" style="294" customWidth="1"/>
    <col min="14855" max="14862" width="12.28515625" style="294" customWidth="1"/>
    <col min="14863" max="14863" width="77.28515625" style="294" customWidth="1"/>
    <col min="14864" max="14865" width="0" style="294" hidden="1" customWidth="1"/>
    <col min="14866" max="15104" width="9.140625" style="294"/>
    <col min="15105" max="15105" width="45.140625" style="294" customWidth="1"/>
    <col min="15106" max="15108" width="12.28515625" style="294" customWidth="1"/>
    <col min="15109" max="15110" width="30.85546875" style="294" customWidth="1"/>
    <col min="15111" max="15118" width="12.28515625" style="294" customWidth="1"/>
    <col min="15119" max="15119" width="77.28515625" style="294" customWidth="1"/>
    <col min="15120" max="15121" width="0" style="294" hidden="1" customWidth="1"/>
    <col min="15122" max="15360" width="9.140625" style="294"/>
    <col min="15361" max="15361" width="45.140625" style="294" customWidth="1"/>
    <col min="15362" max="15364" width="12.28515625" style="294" customWidth="1"/>
    <col min="15365" max="15366" width="30.85546875" style="294" customWidth="1"/>
    <col min="15367" max="15374" width="12.28515625" style="294" customWidth="1"/>
    <col min="15375" max="15375" width="77.28515625" style="294" customWidth="1"/>
    <col min="15376" max="15377" width="0" style="294" hidden="1" customWidth="1"/>
    <col min="15378" max="15616" width="9.140625" style="294"/>
    <col min="15617" max="15617" width="45.140625" style="294" customWidth="1"/>
    <col min="15618" max="15620" width="12.28515625" style="294" customWidth="1"/>
    <col min="15621" max="15622" width="30.85546875" style="294" customWidth="1"/>
    <col min="15623" max="15630" width="12.28515625" style="294" customWidth="1"/>
    <col min="15631" max="15631" width="77.28515625" style="294" customWidth="1"/>
    <col min="15632" max="15633" width="0" style="294" hidden="1" customWidth="1"/>
    <col min="15634" max="15872" width="9.140625" style="294"/>
    <col min="15873" max="15873" width="45.140625" style="294" customWidth="1"/>
    <col min="15874" max="15876" width="12.28515625" style="294" customWidth="1"/>
    <col min="15877" max="15878" width="30.85546875" style="294" customWidth="1"/>
    <col min="15879" max="15886" width="12.28515625" style="294" customWidth="1"/>
    <col min="15887" max="15887" width="77.28515625" style="294" customWidth="1"/>
    <col min="15888" max="15889" width="0" style="294" hidden="1" customWidth="1"/>
    <col min="15890" max="16128" width="9.140625" style="294"/>
    <col min="16129" max="16129" width="45.140625" style="294" customWidth="1"/>
    <col min="16130" max="16132" width="12.28515625" style="294" customWidth="1"/>
    <col min="16133" max="16134" width="30.85546875" style="294" customWidth="1"/>
    <col min="16135" max="16142" width="12.28515625" style="294" customWidth="1"/>
    <col min="16143" max="16143" width="77.28515625" style="294" customWidth="1"/>
    <col min="16144" max="16145" width="0" style="294" hidden="1" customWidth="1"/>
    <col min="16146" max="16384" width="9.140625" style="294"/>
  </cols>
  <sheetData>
    <row r="1" spans="1:1" ht="14.1" x14ac:dyDescent="0.3">
      <c r="A1" s="302" t="s">
        <v>342</v>
      </c>
    </row>
    <row r="2" spans="1:1" ht="14.1" x14ac:dyDescent="0.3">
      <c r="A2" s="302" t="s">
        <v>232</v>
      </c>
    </row>
    <row r="3" spans="1:1" ht="14.1" x14ac:dyDescent="0.3">
      <c r="A3" s="294" t="str">
        <f>'Tabella 1.1'!A1:F1</f>
        <v>Tabella 1.1 – Rapporti di lavoro attivati e lavoratori interessati da almeno un‘attivazione (valori assoluti e variazione tendenziale percentuale). I trimestre 2014 – IV trimestre 2016</v>
      </c>
    </row>
    <row r="4" spans="1:1" ht="14.1" x14ac:dyDescent="0.3">
      <c r="A4" s="294" t="str">
        <f>'Tabella 1.2'!A1:F1</f>
        <v>Tabella 1.2 – Rapporti di lavoro cessati e lavoratori interessati da almeno una cessazione  (valori assoluti e variazione tendenziale percentuale). I trimestre 2014 – IV trimestre 2016</v>
      </c>
    </row>
    <row r="5" spans="1:1" ht="14.1" x14ac:dyDescent="0.3">
      <c r="A5" s="294" t="str">
        <f>'Tabella 1.3'!A1:H1</f>
        <v>Tabella 1.3 – Rapporti di lavoro attivati per genere del lavoratore interessato (valori assoluti e variazioni assolute e percentuali). I trimestre 2014 – IV trimestre 2016</v>
      </c>
    </row>
    <row r="6" spans="1:1" ht="14.1" x14ac:dyDescent="0.3">
      <c r="A6" s="294" t="str">
        <f>'Tabella 1.4'!A1:S1</f>
        <v>Tabella 1.4  – Rapporti di lavoro attivati per ripartizione geografica (a) (valori assoluti, composizioni percentuali e variazioni assolute e percentuali). I trimestre 2014 – IV trimestre 2016</v>
      </c>
    </row>
    <row r="7" spans="1:1" ht="14.1" x14ac:dyDescent="0.3">
      <c r="A7" s="294" t="str">
        <f>'Tabella 1.5'!A1:M1</f>
        <v>Tabella 1.5 – Rapporti di lavoro attivati per tipologia di contratto (valori assoluti, composizioni percentuali e variazioni assolute e  percentuali). I trimestre 2014 – IV trimestre 2016</v>
      </c>
    </row>
    <row r="8" spans="1:1" ht="14.1" x14ac:dyDescent="0.3">
      <c r="A8" s="294" t="str">
        <f>'Tabella 1.6'!A1:K1</f>
        <v>Tabella 1.6  - Rapporti di lavoro a tempo determinato trasformati a tempo indeterminato per genere (valori assoluti, variazioni assolute e percentuali). I trimestre 2014 – IV trimestre 2016</v>
      </c>
    </row>
    <row r="9" spans="1:1" ht="14.1" x14ac:dyDescent="0.3">
      <c r="A9" s="294" t="str">
        <f>'Tabella 1.7'!A1:K1</f>
        <v>Tabella 1.7  - Lavoratori interessati da almeno una attivazione (a) e numero medio di attivazioni  per genere (valori assoluti e variazioni percentuali). I trimestre 2014 – IV trimestre 2016</v>
      </c>
    </row>
    <row r="10" spans="1:1" ht="14.1" x14ac:dyDescent="0.3">
      <c r="A10" s="294" t="str">
        <f>'Tabella 1.8'!A1:H1</f>
        <v>Tabella 1.8 - Rapporti di lavoro cessati per genere del lavoratore interessato (valori assoluti e variazioni percentuali ). I trimestre 2014 – IV trimestre 2016</v>
      </c>
    </row>
    <row r="11" spans="1:1" ht="14.1" x14ac:dyDescent="0.3">
      <c r="A11" s="294" t="str">
        <f>'Tabella 1.9'!A1:S1</f>
        <v>Tabella 1.9  – Rapporti di lavoro cessati per ripartizione geografica (a) (valori assoluti, composizioni percentuali e variazioni assolute e percentuali). I trimestre 2014 – IV trimestre 2016</v>
      </c>
    </row>
    <row r="12" spans="1:1" ht="14.1" x14ac:dyDescent="0.3">
      <c r="A12" s="294" t="str">
        <f>'Tabella 1.10'!A1:M1</f>
        <v>Tabella 1.10  – Rapporti di lavoro cessati per tipologia di contratto (valori assoluti e composizioni percentuali). I trimestre 2014 – IV trimestre 2016</v>
      </c>
    </row>
    <row r="13" spans="1:1" ht="14.1" x14ac:dyDescent="0.3">
      <c r="A13" s="294" t="str">
        <f>'Tabella 1.11'!A1:I1</f>
        <v>Tabella 1.11 – Rapporti di lavoro cessati per motivo di cessazione (valori assoluti). I trimestre 2014 – IV trimestre 2016</v>
      </c>
    </row>
    <row r="14" spans="1:1" ht="14.1" x14ac:dyDescent="0.3">
      <c r="A14" s="294" t="str">
        <f>'Tabella 1.12'!A1:K1</f>
        <v>Tabella 1.12  - Lavoratori interessati da almeno una cessazione di rapporto di lavoro (a) e  numero medio di cessazioni per genere  (valori assoluti e variazioni percentuali). I trimestre 2014 – IV trimestre 2016</v>
      </c>
    </row>
    <row r="15" spans="1:1" ht="14.1" x14ac:dyDescent="0.3">
      <c r="A15" s="303" t="s">
        <v>233</v>
      </c>
    </row>
    <row r="16" spans="1:1" ht="14.1" x14ac:dyDescent="0.3">
      <c r="A16" s="294" t="str">
        <f>'Tabella 2.1'!A1:J1</f>
        <v>Tabella 2.1  – Rapporti di lavoro attivati per ripartizione geografica (a) e genere del lavoratore interessato (valori assoluti, composizioni percentuali e variazioni percentuali). Anni 2014, 2015 e 2016.</v>
      </c>
    </row>
    <row r="17" spans="1:16" ht="14.1" x14ac:dyDescent="0.3">
      <c r="A17" s="294" t="str">
        <f>'Tabella 2.2'!A1:G1</f>
        <v>Tabella 2.2 - Rapporti di lavoro attivati per genere del lavoratore interessato e settore di attività economica  (variazioni percentuali). Anni 2014, 2015 e 2016.</v>
      </c>
    </row>
    <row r="18" spans="1:16" ht="14.1" x14ac:dyDescent="0.3">
      <c r="A18" s="294" t="str">
        <f>'Tabella 2.3'!A1:J1</f>
        <v>Tabella 2.3 – Rapporti di lavoro attivati per tipologia di contratto e genere del lavoratore interessato (valori assoluti, composizioni percentuali e variazioni percentuali). Anni 2014, 2015 e 2016.</v>
      </c>
    </row>
    <row r="19" spans="1:16" ht="14.1" x14ac:dyDescent="0.3">
      <c r="A19" s="294" t="str">
        <f>'Tabella 2.4 '!A1:G1</f>
        <v>Tabella 2.4 - Rapporti di lavoro attivati per qualifica professionale (prime dieci posizioni per numerosità) tipologia di contratto e genere del lavoratore interessato  (composizione percentuale e valori assoluti). Anno 2016</v>
      </c>
    </row>
    <row r="20" spans="1:16" ht="14.1" x14ac:dyDescent="0.3">
      <c r="A20" s="294" t="str">
        <f>'Tabella 2.5'!A1:J1</f>
        <v>Tabella 2.5 – Rapporti di lavoro attivati, lavoratori interessati da almeno un’attivazione di rapporto di lavoro (a), numero medio di attivazioni per lavoratore per classe di età e genere del lavoratore interessato (valori assoluti). Anni 2014, 2015 e 2016.</v>
      </c>
    </row>
    <row r="21" spans="1:16" x14ac:dyDescent="0.3">
      <c r="A21" s="437" t="str">
        <f>'Tabella 2.6'!A1:G1</f>
        <v>Tabella 2.6 – Lavoratori interessati da almeno un’attivazione per classe d’età, tipologia di contratto e genere (composizione percentuale*). Anno 2016</v>
      </c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</row>
    <row r="22" spans="1:16" ht="14.1" x14ac:dyDescent="0.3">
      <c r="A22" s="294" t="str">
        <f>'Tabella 2.7'!A1:J1</f>
        <v>Tabella 2.7 – Variazione percentuale rispetto all’anno precedente dei lavoratori interessati da almeno una attivazione di rapporto di lavoro per classe di età e genere. Anni 2014, 2015 e 2016.</v>
      </c>
    </row>
    <row r="23" spans="1:16" ht="16.5" customHeight="1" x14ac:dyDescent="0.3">
      <c r="A23" s="303" t="s">
        <v>234</v>
      </c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</row>
    <row r="24" spans="1:16" ht="14.1" x14ac:dyDescent="0.3">
      <c r="A24" s="294" t="str">
        <f>'Tabella 3.1'!A1:J1</f>
        <v>Tabella 3.1 - Rapporti di lavoro a tempo determinato trasformati a tempo indeterminato per Regione (a). Valori assoluti e percentuali. Anni 2014, 2015 e 2016.</v>
      </c>
    </row>
    <row r="25" spans="1:16" ht="14.1" x14ac:dyDescent="0.3">
      <c r="A25" s="294" t="str">
        <f>'Tabella 3.2'!A1:J1</f>
        <v>Tabella 3.2 - Rapporti di lavoro a tempo determinato trasformati a tempo indeterminato per settore di attività economica. Valori assoluti e percentuali. Anni 2014, 2015 e 2016.</v>
      </c>
    </row>
    <row r="26" spans="1:16" ht="14.1" x14ac:dyDescent="0.3">
      <c r="A26" s="294" t="str">
        <f>'Tabella 3.3'!A1:B1</f>
        <v>Tabella 3.3 - Rapporti di lavoro a tempo determinato trasformati a tempo indeterminato per qualifica professionale del lavoratore coinvolto. Valori assoluti e percentuali. Anno 2016</v>
      </c>
    </row>
    <row r="27" spans="1:16" ht="14.1" x14ac:dyDescent="0.3">
      <c r="A27" s="294" t="str">
        <f>'Tabella 3.4'!A1:J1</f>
        <v>Tabella 3.4 - Durata del contratto prima della trasformazione. Valori assoluti e percentuali. Anni 2014, 2015 e 2016</v>
      </c>
    </row>
    <row r="28" spans="1:16" ht="14.1" x14ac:dyDescent="0.3">
      <c r="A28" s="294" t="str">
        <f>'Tabella 3.5'!A1:J1</f>
        <v>Tabella 3.5 - Contratti di lavoro trasformati e cessati per anno di trasformazione e anno di cessazione. Valori assoluti e composizione sul totale. Anni 2014, 2015 e 2016</v>
      </c>
    </row>
    <row r="29" spans="1:16" ht="14.1" x14ac:dyDescent="0.3">
      <c r="A29" s="294" t="str">
        <f>'Tabella 3.6'!A1:J1</f>
        <v>Tabella 3.6 - Lavoratori interessati da trasformazioni da tempo determinato a tempo indeterminato per genere e classe di età. Valori assoluti, composizioni e variazioni percentuali. Anni 2014, 2015 e 2016.</v>
      </c>
    </row>
    <row r="30" spans="1:16" ht="14.1" x14ac:dyDescent="0.3">
      <c r="A30" s="303" t="s">
        <v>236</v>
      </c>
    </row>
    <row r="31" spans="1:16" ht="14.1" x14ac:dyDescent="0.3">
      <c r="A31" s="294" t="str">
        <f>'Tabella 4.1'!A1:J1</f>
        <v>Tabella 4.1 – Rapporti di lavoro cessati per ripartizione geografica (a) e genere del lavoratore interessato (valori assoluti, composizioni percentuali e variazioni percentuali). Anni 2014, 2015 e 2016.</v>
      </c>
    </row>
    <row r="32" spans="1:16" ht="14.1" x14ac:dyDescent="0.3">
      <c r="A32" s="294" t="str">
        <f>'Tabella 4.2'!A1:J1</f>
        <v>Tabella 4.2 – Rapporti di lavoro cessati per settore di attività economica (valori assoluti, composizioni percentuali e variazioni percentuali). Anni 2014, 2015 e 2016</v>
      </c>
    </row>
    <row r="33" spans="1:1" ht="14.1" x14ac:dyDescent="0.3">
      <c r="A33" s="294" t="str">
        <f>'Tabella 4.3'!A1:J1</f>
        <v>Tabella 4.3 – Rapporti di lavoro cessati per tipologia di contratto e genere (valori assoluti, composizioni percentuali e variazioni percentuali). Anni 2014, 2015 e 2016.</v>
      </c>
    </row>
    <row r="34" spans="1:1" ht="14.1" x14ac:dyDescent="0.3">
      <c r="A34" s="294" t="str">
        <f>'Tabella 4.4'!A1:J1</f>
        <v>Tabella 4.4 – Rapporti di lavoro cessati per durata effettiva del rapporto di lavoro (valori assoluti, composizioni percentuali e variazioni percentuali). Anni 2014, 2015 e 2016.</v>
      </c>
    </row>
    <row r="35" spans="1:1" ht="14.1" x14ac:dyDescent="0.3">
      <c r="A35" s="294" t="str">
        <f>'Tabella 4.5'!A1:J1</f>
        <v>Tabella 4.5 – Rapporti di lavoro cessati per motivo di cessazione (valori assoluti, composizioni percentuali e variazioni percentuali). Anni 2014, 2015 e 2016.</v>
      </c>
    </row>
    <row r="36" spans="1:1" ht="14.1" x14ac:dyDescent="0.3">
      <c r="A36" s="294" t="str">
        <f>'Tabella 4.6'!A1:J1</f>
        <v>Tabella 4.6 – Lavoratori interessati da almeno una cessazione di rapporto di lavoro (a), rapporti di lavoro cessati e numero medio di cessazioni per lavoratore, per classe di età e genere (valori assoluti). Anni 2014, 2015 e 2016.</v>
      </c>
    </row>
    <row r="37" spans="1:1" ht="14.1" x14ac:dyDescent="0.3">
      <c r="A37" s="294" t="str">
        <f>'Tabella 4.7'!A1:J1</f>
        <v>Tabella 4.7 – Variazione percentuale rispetto all’anno precedente dei lavoratori interessati da almeno una cessazione di rapporto di lavoro per classe di età e genere. Anni 2014, 2015 e 2016.</v>
      </c>
    </row>
    <row r="38" spans="1:1" ht="14.1" x14ac:dyDescent="0.3">
      <c r="A38" s="303" t="s">
        <v>235</v>
      </c>
    </row>
    <row r="39" spans="1:1" ht="14.1" x14ac:dyDescent="0.3">
      <c r="A39" s="294" t="str">
        <f>'Tabella 5.1'!A1:AK1</f>
        <v>Tabella 5.1 - Rapporti di lavoro attivati rispetto all'anno precedente per Regione (a) e settore di attività economica (variazione percentuale rispetto all'anno precedente  e valori assoluti). Anni 2014, 2015 e 2016.</v>
      </c>
    </row>
    <row r="40" spans="1:1" ht="14.1" x14ac:dyDescent="0.3">
      <c r="A40" s="294" t="str">
        <f>'Tabella 5.2 '!A1:I1</f>
        <v>Tabella 5.2 – Rapporti di lavoro cessati per Regione (a) e durata effettiva del rapporto di lavoro (composizione percentuale e valori assoluti). Anno 2016</v>
      </c>
    </row>
    <row r="41" spans="1:1" ht="14.1" x14ac:dyDescent="0.3">
      <c r="A41" s="294" t="str">
        <f>'Tabella 5.3'!A1:AB1</f>
        <v>Tabella 5.3 – Rapporti di lavoro cessati per Regione (a) e classe di durata effettiva (variazione percentuale rispetto all'anno precedente e valori assoluti).  Anni 2014, 2015 e 2016.</v>
      </c>
    </row>
    <row r="42" spans="1:1" ht="14.1" x14ac:dyDescent="0.3">
      <c r="A42" s="294" t="str">
        <f>'Tabella 5.4'!A1:I1</f>
        <v>Tabella 5.4 – Rapporti di lavoro cessati per Regione (a) e motivo di cessazione (composizione percentuale e valori assoluti). Anno 2016</v>
      </c>
    </row>
    <row r="43" spans="1:1" ht="14.1" x14ac:dyDescent="0.3">
      <c r="A43" s="294" t="str">
        <f>'Tabella 5.5'!A1:AB1</f>
        <v>Tabella 5.5 - Rapporti di lavoro cessati per Regione (a) e motivo di cessazione (variazione percentuale rispetto all’anno precedente e valori assoluti). Anni 2014, 2015 e 2016.</v>
      </c>
    </row>
    <row r="44" spans="1:1" ht="14.1" x14ac:dyDescent="0.3">
      <c r="A44" s="294" t="str">
        <f>'Tabella 5.6'!A1:K1</f>
        <v>Tabella 5.6 – Lavoratori interessati da almeno un rapporto di lavoro attivato per Regione (a) e settore di attività economica (composizioni percentuali e valori assoluti). Anno 2016</v>
      </c>
    </row>
    <row r="45" spans="1:1" ht="14.1" x14ac:dyDescent="0.3">
      <c r="A45" s="294" t="str">
        <f>'Tabella 5.7'!A1:K1</f>
        <v>Tabella 5.7 – Numero medio di rapporti di lavoro attivati per lavoratore, Regione (a) e settore di attività economica (valori assoluti). Anno 2016</v>
      </c>
    </row>
    <row r="46" spans="1:1" ht="14.1" x14ac:dyDescent="0.3">
      <c r="A46" s="294" t="str">
        <f>'Tabella 5.8'!A1:K1</f>
        <v>Tabella 5.8 – Lavoratori interessati da almeno un rapporto di lavoro cessato per Regione (a) e settore di attività economica (composizioni percentuali e valori assoluti). Anno 2016</v>
      </c>
    </row>
    <row r="47" spans="1:1" ht="14.1" x14ac:dyDescent="0.3">
      <c r="A47" s="294" t="str">
        <f>'Tabella 5.9'!A1:K1</f>
        <v>Tabella 5.9 – Numero medio di rapporti di lavoro cessati per lavoratore, Regione (a) e settore di attività economica (valori assoluti). Anno 2016</v>
      </c>
    </row>
    <row r="48" spans="1:1" ht="14.1" x14ac:dyDescent="0.3">
      <c r="A48" s="303" t="s">
        <v>237</v>
      </c>
    </row>
    <row r="49" spans="1:18" x14ac:dyDescent="0.3">
      <c r="A49" s="437" t="str">
        <f>'Tabella 6.1'!A1:D1</f>
        <v>Tabella 6.1 – Tirocini extracurriculari attivati e individui interessati da almeno un tirocinio (valori assoluti). I trimestre 2014 – IV trimestre 2016</v>
      </c>
      <c r="B49" s="437"/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437"/>
      <c r="P49" s="437"/>
      <c r="Q49" s="437"/>
    </row>
    <row r="50" spans="1:18" x14ac:dyDescent="0.3">
      <c r="A50" s="437" t="str">
        <f>'Tabella 6.2'!A1:J1</f>
        <v>Tabella 6.2  – Tirocini extracurriculari attivati per ripartizione geografica (a) e genere dell'individuo interessato (valori assoluti, composizioni percentuali e variazioni percentuali). Anni 2014, 2015 e 2016.</v>
      </c>
      <c r="B50" s="437"/>
      <c r="C50" s="437"/>
      <c r="D50" s="437"/>
      <c r="E50" s="437"/>
      <c r="F50" s="437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</row>
    <row r="51" spans="1:18" x14ac:dyDescent="0.3">
      <c r="A51" s="437" t="str">
        <f>'Tabella 6.3'!A1:G1</f>
        <v>Tabella 6.3 –  Attivazioni di tirocini extracurriculari per Regione(a) (valori assoluti e variazioni percentuali).  Anni 2014, 2015 e 2016</v>
      </c>
      <c r="B51" s="437"/>
      <c r="C51" s="437"/>
      <c r="D51" s="437"/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437"/>
      <c r="R51" s="304"/>
    </row>
    <row r="52" spans="1:18" x14ac:dyDescent="0.3">
      <c r="A52" s="437" t="str">
        <f>'Tabella 6.4'!A1:J1</f>
        <v>Tabella 6.4 - Tirocini extracurriculari attivati per genere del lavoratore interessato e settore di attività economica  (variazioni percentuali). Anni 2014, 2015 e 2016.</v>
      </c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304"/>
    </row>
    <row r="53" spans="1:18" ht="16.5" customHeight="1" x14ac:dyDescent="0.3">
      <c r="A53" s="303" t="s">
        <v>238</v>
      </c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</row>
    <row r="54" spans="1:18" x14ac:dyDescent="0.3">
      <c r="A54" s="294" t="str">
        <f>'Tabella 7.1'!A1:J1</f>
        <v>Tabella 7.1 – Rapporti di lavoro in somministrazione attivati per genere del lavoratore interessato (valori assoluti, composizioni percentuali e variazioni percentuali).  Anni 2014, 2015 e 2016</v>
      </c>
    </row>
    <row r="55" spans="1:18" x14ac:dyDescent="0.3">
      <c r="A55" s="294" t="str">
        <f>'Tabella 7.2'!A1:J1</f>
        <v>Tabella 7.2 – Rapporti di lavoro in somministrazione attivati per classe di età (valori assoluti, composizioni percentuali e variazioni percentuali). Anni 2014, 2015 e 2016</v>
      </c>
    </row>
    <row r="56" spans="1:18" x14ac:dyDescent="0.3">
      <c r="A56" s="294" t="str">
        <f>'Tabella 7.3'!A1:J1</f>
        <v>Tabella 7.3 - Rapporti di lavoro in somministrazione cessati per motivo di cessazione (valori assoluti, composizioni percentuali e variazioni percentuali). Anni 2014, 2015 e 2016</v>
      </c>
    </row>
    <row r="57" spans="1:18" x14ac:dyDescent="0.3">
      <c r="A57" s="294" t="str">
        <f>'Tabella 7.4'!A1:J1</f>
        <v>Tabella 7.4 – Rapporti di lavoro in somministrazione cessati per classe di durata effettiva (valori assoluti, composizioni percentuali e variazioni percentuali). Anni 2014, 2015 e 2016</v>
      </c>
    </row>
    <row r="58" spans="1:18" x14ac:dyDescent="0.3">
      <c r="A58" s="294" t="str">
        <f>'Tabella 7.5'!A1:J1</f>
        <v>Tabella 7.5 – Missioni attivate di rapporti di lavoro in somministrazione per settore di attività economica (valori assoluti, composizioni percentuali e variazioni percentuali). Anni 2014, 2015 e 2016</v>
      </c>
    </row>
    <row r="59" spans="1:18" x14ac:dyDescent="0.3">
      <c r="A59" s="294" t="str">
        <f>'Tabella 7.6'!A1:J1</f>
        <v>Tabella 7.6 – Missioni cessate di rapporti di lavoro in somministrazione per settore di attività economica (valori assoluti, composizioni percentuali e variazioni percentuali). Anni 2014, 2015 e 2016</v>
      </c>
    </row>
  </sheetData>
  <mergeCells count="5">
    <mergeCell ref="A50:Q50"/>
    <mergeCell ref="A51:Q51"/>
    <mergeCell ref="A52:Q52"/>
    <mergeCell ref="A21:P21"/>
    <mergeCell ref="A49:Q49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rowBreaks count="1" manualBreakCount="1">
    <brk id="22" max="16" man="1"/>
  </rowBreaks>
  <colBreaks count="1" manualBreakCount="1">
    <brk id="15" max="6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Normal="100" zoomScaleSheetLayoutView="100" workbookViewId="0">
      <selection sqref="A1:G1"/>
    </sheetView>
  </sheetViews>
  <sheetFormatPr defaultColWidth="9.140625" defaultRowHeight="13.5" x14ac:dyDescent="0.25"/>
  <cols>
    <col min="1" max="1" width="48.7109375" style="72" customWidth="1"/>
    <col min="2" max="7" width="12.140625" style="72" customWidth="1"/>
    <col min="8" max="16384" width="9.140625" style="72"/>
  </cols>
  <sheetData>
    <row r="1" spans="1:7" ht="33" customHeight="1" x14ac:dyDescent="0.25">
      <c r="A1" s="491" t="s">
        <v>253</v>
      </c>
      <c r="B1" s="491"/>
      <c r="C1" s="491"/>
      <c r="D1" s="491"/>
      <c r="E1" s="491"/>
      <c r="F1" s="491"/>
      <c r="G1" s="491"/>
    </row>
    <row r="2" spans="1:7" ht="13.5" customHeight="1" x14ac:dyDescent="0.25">
      <c r="A2" s="501" t="s">
        <v>73</v>
      </c>
      <c r="B2" s="503" t="s">
        <v>254</v>
      </c>
      <c r="C2" s="503" t="s">
        <v>68</v>
      </c>
      <c r="D2" s="503" t="s">
        <v>69</v>
      </c>
      <c r="E2" s="503" t="s">
        <v>74</v>
      </c>
      <c r="F2" s="359" t="s">
        <v>75</v>
      </c>
      <c r="G2" s="503" t="s">
        <v>76</v>
      </c>
    </row>
    <row r="3" spans="1:7" x14ac:dyDescent="0.25">
      <c r="A3" s="502"/>
      <c r="B3" s="504"/>
      <c r="C3" s="504"/>
      <c r="D3" s="504"/>
      <c r="E3" s="504"/>
      <c r="F3" s="360" t="s">
        <v>255</v>
      </c>
      <c r="G3" s="504"/>
    </row>
    <row r="4" spans="1:7" ht="15" customHeight="1" x14ac:dyDescent="0.25">
      <c r="A4" s="140"/>
      <c r="B4" s="495" t="s">
        <v>13</v>
      </c>
      <c r="C4" s="495"/>
      <c r="D4" s="495"/>
      <c r="E4" s="495"/>
      <c r="F4" s="495"/>
      <c r="G4" s="495"/>
    </row>
    <row r="5" spans="1:7" ht="11.45" x14ac:dyDescent="0.25">
      <c r="A5" s="104" t="s">
        <v>77</v>
      </c>
      <c r="B5" s="141">
        <v>0.36820688684436143</v>
      </c>
      <c r="C5" s="141">
        <v>99.573251097262911</v>
      </c>
      <c r="D5" s="141">
        <v>9.5970517856914343E-3</v>
      </c>
      <c r="E5" s="141">
        <v>2.4312531190418301E-2</v>
      </c>
      <c r="F5" s="141">
        <v>2.4632432916608014E-2</v>
      </c>
      <c r="G5" s="142">
        <v>937788</v>
      </c>
    </row>
    <row r="6" spans="1:7" ht="11.45" x14ac:dyDescent="0.25">
      <c r="A6" s="104" t="s">
        <v>78</v>
      </c>
      <c r="B6" s="141">
        <v>5.9211798688618682</v>
      </c>
      <c r="C6" s="141">
        <v>81.328413053921352</v>
      </c>
      <c r="D6" s="141">
        <v>3.7170361035379842</v>
      </c>
      <c r="E6" s="141">
        <v>0.10699424165101785</v>
      </c>
      <c r="F6" s="141">
        <v>8.9263767320277747</v>
      </c>
      <c r="G6" s="142">
        <v>320578</v>
      </c>
    </row>
    <row r="7" spans="1:7" ht="13.5" customHeight="1" x14ac:dyDescent="0.25">
      <c r="A7" s="104" t="s">
        <v>81</v>
      </c>
      <c r="B7" s="141">
        <v>0.34185043688769523</v>
      </c>
      <c r="C7" s="141">
        <v>56.620929001021295</v>
      </c>
      <c r="D7" s="141">
        <v>6.6195105344781929E-3</v>
      </c>
      <c r="E7" s="141">
        <v>0.10638499073268524</v>
      </c>
      <c r="F7" s="141">
        <v>42.924216060823845</v>
      </c>
      <c r="G7" s="142">
        <v>211496</v>
      </c>
    </row>
    <row r="8" spans="1:7" ht="13.5" customHeight="1" x14ac:dyDescent="0.25">
      <c r="A8" s="104" t="s">
        <v>80</v>
      </c>
      <c r="B8" s="141">
        <v>17.896320407737154</v>
      </c>
      <c r="C8" s="141">
        <v>68.150353075963537</v>
      </c>
      <c r="D8" s="141">
        <v>7.6113434018427402</v>
      </c>
      <c r="E8" s="141">
        <v>5.1930808889269597E-2</v>
      </c>
      <c r="F8" s="141">
        <v>6.2900523055673032</v>
      </c>
      <c r="G8" s="142">
        <v>186787</v>
      </c>
    </row>
    <row r="9" spans="1:7" x14ac:dyDescent="0.25">
      <c r="A9" s="104" t="s">
        <v>79</v>
      </c>
      <c r="B9" s="141">
        <v>38.995111578372146</v>
      </c>
      <c r="C9" s="141">
        <v>59.803275183093078</v>
      </c>
      <c r="D9" s="141">
        <v>0.56665300522104811</v>
      </c>
      <c r="E9" s="141">
        <v>0.10810361315537816</v>
      </c>
      <c r="F9" s="141">
        <v>0.52685662015835399</v>
      </c>
      <c r="G9" s="142">
        <v>168357</v>
      </c>
    </row>
    <row r="10" spans="1:7" ht="11.45" x14ac:dyDescent="0.25">
      <c r="A10" s="104" t="s">
        <v>82</v>
      </c>
      <c r="B10" s="141">
        <v>20.273652488156195</v>
      </c>
      <c r="C10" s="141">
        <v>73.684412151549594</v>
      </c>
      <c r="D10" s="141">
        <v>1.063069045217147</v>
      </c>
      <c r="E10" s="141">
        <v>0.17877437397045115</v>
      </c>
      <c r="F10" s="141">
        <v>4.8000919411066132</v>
      </c>
      <c r="G10" s="142">
        <v>156622</v>
      </c>
    </row>
    <row r="11" spans="1:7" ht="11.45" x14ac:dyDescent="0.25">
      <c r="A11" s="104" t="s">
        <v>83</v>
      </c>
      <c r="B11" s="141">
        <v>28.678979250800722</v>
      </c>
      <c r="C11" s="141">
        <v>59.113459128255116</v>
      </c>
      <c r="D11" s="141">
        <v>8.1934967274752815</v>
      </c>
      <c r="E11" s="141">
        <v>0.40645453279487531</v>
      </c>
      <c r="F11" s="141">
        <v>3.6076103606740011</v>
      </c>
      <c r="G11" s="142">
        <v>114896</v>
      </c>
    </row>
    <row r="12" spans="1:7" ht="11.45" x14ac:dyDescent="0.25">
      <c r="A12" s="104" t="s">
        <v>84</v>
      </c>
      <c r="B12" s="141">
        <v>26.825653333843313</v>
      </c>
      <c r="C12" s="141">
        <v>68.122663249792026</v>
      </c>
      <c r="D12" s="141">
        <v>0.6138899779114354</v>
      </c>
      <c r="E12" s="141">
        <v>0.1118771455072242</v>
      </c>
      <c r="F12" s="141">
        <v>4.3259162929460029</v>
      </c>
      <c r="G12" s="142">
        <v>104579</v>
      </c>
    </row>
    <row r="13" spans="1:7" ht="11.45" x14ac:dyDescent="0.25">
      <c r="A13" s="104" t="s">
        <v>256</v>
      </c>
      <c r="B13" s="141">
        <v>1.7238630475507195</v>
      </c>
      <c r="C13" s="141">
        <v>81.765913348479415</v>
      </c>
      <c r="D13" s="141">
        <v>0.33879389373829172</v>
      </c>
      <c r="E13" s="141">
        <v>0.37068037785483682</v>
      </c>
      <c r="F13" s="141">
        <v>15.800749332376739</v>
      </c>
      <c r="G13" s="142">
        <v>100356</v>
      </c>
    </row>
    <row r="14" spans="1:7" ht="13.5" customHeight="1" x14ac:dyDescent="0.25">
      <c r="A14" s="104" t="s">
        <v>85</v>
      </c>
      <c r="B14" s="141">
        <v>26.657608385380389</v>
      </c>
      <c r="C14" s="141">
        <v>69.284433838389603</v>
      </c>
      <c r="D14" s="141">
        <v>0.58345988285130335</v>
      </c>
      <c r="E14" s="141">
        <v>0.278599239561092</v>
      </c>
      <c r="F14" s="141">
        <v>3.1958986538176091</v>
      </c>
      <c r="G14" s="142">
        <v>87581</v>
      </c>
    </row>
    <row r="15" spans="1:7" ht="11.45" x14ac:dyDescent="0.25">
      <c r="A15" s="143" t="s">
        <v>86</v>
      </c>
      <c r="B15" s="144">
        <v>23.19062239148187</v>
      </c>
      <c r="C15" s="144">
        <v>60.754189100865972</v>
      </c>
      <c r="D15" s="144">
        <v>4.2116294058956099</v>
      </c>
      <c r="E15" s="144">
        <v>5.9622139403737098</v>
      </c>
      <c r="F15" s="144">
        <v>5.8813451613828374</v>
      </c>
      <c r="G15" s="145">
        <v>2649972</v>
      </c>
    </row>
    <row r="16" spans="1:7" ht="11.45" x14ac:dyDescent="0.25">
      <c r="A16" s="146" t="s">
        <v>28</v>
      </c>
      <c r="B16" s="147">
        <v>16.960011208546437</v>
      </c>
      <c r="C16" s="147">
        <v>70.440594306979222</v>
      </c>
      <c r="D16" s="147">
        <v>3.0039618877668874</v>
      </c>
      <c r="E16" s="147">
        <v>3.1861801480131424</v>
      </c>
      <c r="F16" s="147">
        <v>6.4092524486943079</v>
      </c>
      <c r="G16" s="148">
        <v>5039012</v>
      </c>
    </row>
    <row r="17" spans="1:10" ht="15" customHeight="1" x14ac:dyDescent="0.25">
      <c r="A17" s="149"/>
      <c r="B17" s="495" t="s">
        <v>14</v>
      </c>
      <c r="C17" s="495"/>
      <c r="D17" s="495"/>
      <c r="E17" s="495"/>
      <c r="F17" s="495"/>
      <c r="G17" s="495"/>
    </row>
    <row r="18" spans="1:10" ht="11.45" x14ac:dyDescent="0.25">
      <c r="A18" s="104" t="s">
        <v>77</v>
      </c>
      <c r="B18" s="141">
        <v>0.15008849266804367</v>
      </c>
      <c r="C18" s="141">
        <v>99.823835941574316</v>
      </c>
      <c r="D18" s="141">
        <v>3.4904300620475274E-3</v>
      </c>
      <c r="E18" s="141">
        <v>7.3914989549241751E-3</v>
      </c>
      <c r="F18" s="141">
        <v>1.5193636740677471E-2</v>
      </c>
      <c r="G18" s="142">
        <v>487046</v>
      </c>
    </row>
    <row r="19" spans="1:10" ht="11.45" x14ac:dyDescent="0.25">
      <c r="A19" s="104" t="s">
        <v>78</v>
      </c>
      <c r="B19" s="141">
        <v>6.6721106873655289</v>
      </c>
      <c r="C19" s="141">
        <v>78.609921438148106</v>
      </c>
      <c r="D19" s="141">
        <v>4.1617800789382997</v>
      </c>
      <c r="E19" s="141">
        <v>7.5289647962980655E-2</v>
      </c>
      <c r="F19" s="141">
        <v>10.480898147585084</v>
      </c>
      <c r="G19" s="142">
        <v>345333</v>
      </c>
    </row>
    <row r="20" spans="1:10" x14ac:dyDescent="0.25">
      <c r="A20" s="104" t="s">
        <v>87</v>
      </c>
      <c r="B20" s="141">
        <v>3.8421662267626231</v>
      </c>
      <c r="C20" s="141">
        <v>95.770844805651024</v>
      </c>
      <c r="D20" s="141">
        <v>6.2662590433511189E-2</v>
      </c>
      <c r="E20" s="141">
        <v>0.15076999031578148</v>
      </c>
      <c r="F20" s="141">
        <v>0.17355638683705826</v>
      </c>
      <c r="G20" s="142">
        <v>263315</v>
      </c>
    </row>
    <row r="21" spans="1:10" ht="11.45" x14ac:dyDescent="0.25">
      <c r="A21" s="104" t="s">
        <v>83</v>
      </c>
      <c r="B21" s="141">
        <v>16.967924492470139</v>
      </c>
      <c r="C21" s="141">
        <v>65.528609681523818</v>
      </c>
      <c r="D21" s="141">
        <v>6.8959492565091054</v>
      </c>
      <c r="E21" s="141">
        <v>0.20586056934500638</v>
      </c>
      <c r="F21" s="141">
        <v>10.401656000151927</v>
      </c>
      <c r="G21" s="142">
        <v>263285</v>
      </c>
    </row>
    <row r="22" spans="1:10" ht="11.45" x14ac:dyDescent="0.25">
      <c r="A22" s="104" t="s">
        <v>89</v>
      </c>
      <c r="B22" s="141">
        <v>66.185670904364187</v>
      </c>
      <c r="C22" s="141">
        <v>30.883762825686599</v>
      </c>
      <c r="D22" s="141">
        <v>8.0710970003166016E-2</v>
      </c>
      <c r="E22" s="141">
        <v>2.6139652273953544</v>
      </c>
      <c r="F22" s="141">
        <v>0.23589007255068961</v>
      </c>
      <c r="G22" s="142">
        <v>224257</v>
      </c>
    </row>
    <row r="23" spans="1:10" ht="11.45" x14ac:dyDescent="0.25">
      <c r="A23" s="104" t="s">
        <v>88</v>
      </c>
      <c r="B23" s="141">
        <v>10.081536407284297</v>
      </c>
      <c r="C23" s="141">
        <v>89.5701582431319</v>
      </c>
      <c r="D23" s="141">
        <v>4.5455836813545836E-3</v>
      </c>
      <c r="E23" s="141">
        <v>0.29659933520838661</v>
      </c>
      <c r="F23" s="141">
        <v>4.7160430694053804E-2</v>
      </c>
      <c r="G23" s="142">
        <v>175995</v>
      </c>
    </row>
    <row r="24" spans="1:10" ht="11.45" x14ac:dyDescent="0.25">
      <c r="A24" s="104" t="s">
        <v>81</v>
      </c>
      <c r="B24" s="141">
        <v>7.2667151114340758E-2</v>
      </c>
      <c r="C24" s="141">
        <v>59.401729344862297</v>
      </c>
      <c r="D24" s="141">
        <v>6.6667111114074099E-3</v>
      </c>
      <c r="E24" s="141">
        <v>0.11000073333822225</v>
      </c>
      <c r="F24" s="141">
        <v>40.408936059573733</v>
      </c>
      <c r="G24" s="142">
        <v>149999</v>
      </c>
    </row>
    <row r="25" spans="1:10" ht="11.45" x14ac:dyDescent="0.25">
      <c r="A25" s="104" t="s">
        <v>90</v>
      </c>
      <c r="B25" s="141">
        <v>71.552448125413932</v>
      </c>
      <c r="C25" s="141">
        <v>26.973419182160196</v>
      </c>
      <c r="D25" s="141">
        <v>4.9160515912303103E-2</v>
      </c>
      <c r="E25" s="141">
        <v>8.9444827562662588E-2</v>
      </c>
      <c r="F25" s="141">
        <v>1.335527348950901</v>
      </c>
      <c r="G25" s="142">
        <v>146459</v>
      </c>
    </row>
    <row r="26" spans="1:10" ht="11.45" x14ac:dyDescent="0.25">
      <c r="A26" s="104" t="s">
        <v>91</v>
      </c>
      <c r="B26" s="141">
        <v>39.380628783719224</v>
      </c>
      <c r="C26" s="141">
        <v>48.490790721553914</v>
      </c>
      <c r="D26" s="141">
        <v>6.8155078116643732</v>
      </c>
      <c r="E26" s="141">
        <v>4.8274730994944344</v>
      </c>
      <c r="F26" s="141">
        <v>0.48559958356805172</v>
      </c>
      <c r="G26" s="142">
        <v>140239</v>
      </c>
    </row>
    <row r="27" spans="1:10" ht="11.45" x14ac:dyDescent="0.25">
      <c r="A27" s="104" t="s">
        <v>257</v>
      </c>
      <c r="B27" s="141">
        <v>13.391218763553864</v>
      </c>
      <c r="C27" s="141">
        <v>83.350015013512163</v>
      </c>
      <c r="D27" s="141">
        <v>1.6681680178827611E-3</v>
      </c>
      <c r="E27" s="141">
        <v>3.1820304941113666</v>
      </c>
      <c r="F27" s="141">
        <v>7.5067560804724251E-2</v>
      </c>
      <c r="G27" s="142">
        <v>119892</v>
      </c>
    </row>
    <row r="28" spans="1:10" ht="11.45" x14ac:dyDescent="0.25">
      <c r="A28" s="143" t="s">
        <v>86</v>
      </c>
      <c r="B28" s="144">
        <v>16.764563483725986</v>
      </c>
      <c r="C28" s="144">
        <v>61.538065811469821</v>
      </c>
      <c r="D28" s="144">
        <v>3.535199342664181</v>
      </c>
      <c r="E28" s="144">
        <v>11.199565750649908</v>
      </c>
      <c r="F28" s="144">
        <v>6.9626056114901065</v>
      </c>
      <c r="G28" s="145">
        <v>2079911</v>
      </c>
    </row>
    <row r="29" spans="1:10" ht="11.45" x14ac:dyDescent="0.25">
      <c r="A29" s="150" t="s">
        <v>28</v>
      </c>
      <c r="B29" s="147">
        <v>17.508032224901843</v>
      </c>
      <c r="C29" s="147">
        <v>67.923514882962593</v>
      </c>
      <c r="D29" s="147">
        <v>2.6405164465250488</v>
      </c>
      <c r="E29" s="147">
        <v>5.7201179963014122</v>
      </c>
      <c r="F29" s="147">
        <v>6.207818449309114</v>
      </c>
      <c r="G29" s="148">
        <v>4395731</v>
      </c>
    </row>
    <row r="30" spans="1:10" ht="11.45" x14ac:dyDescent="0.25">
      <c r="A30" s="499" t="s">
        <v>244</v>
      </c>
      <c r="B30" s="499"/>
      <c r="C30" s="499"/>
      <c r="D30" s="499"/>
      <c r="E30" s="499"/>
      <c r="F30" s="499"/>
      <c r="G30" s="499"/>
      <c r="H30" s="499"/>
      <c r="I30" s="499"/>
      <c r="J30" s="499"/>
    </row>
    <row r="31" spans="1:10" ht="11.45" x14ac:dyDescent="0.25">
      <c r="A31" s="499" t="s">
        <v>251</v>
      </c>
      <c r="B31" s="499"/>
      <c r="C31" s="499"/>
      <c r="D31" s="499"/>
      <c r="E31" s="499"/>
      <c r="F31" s="499"/>
      <c r="G31" s="499"/>
      <c r="H31" s="499"/>
      <c r="I31" s="499"/>
      <c r="J31" s="499"/>
    </row>
    <row r="32" spans="1:10" ht="11.45" x14ac:dyDescent="0.25">
      <c r="A32" s="358"/>
      <c r="B32" s="358"/>
      <c r="C32" s="358"/>
      <c r="D32" s="358"/>
      <c r="E32" s="358"/>
      <c r="F32" s="358"/>
      <c r="G32" s="358"/>
    </row>
    <row r="33" spans="1:7" ht="11.45" x14ac:dyDescent="0.25">
      <c r="A33" s="490" t="s">
        <v>15</v>
      </c>
      <c r="B33" s="490"/>
      <c r="C33" s="490"/>
      <c r="D33" s="490"/>
      <c r="E33" s="490"/>
      <c r="F33" s="490"/>
      <c r="G33" s="490"/>
    </row>
  </sheetData>
  <mergeCells count="12">
    <mergeCell ref="B4:G4"/>
    <mergeCell ref="B17:G17"/>
    <mergeCell ref="A30:J30"/>
    <mergeCell ref="A31:J31"/>
    <mergeCell ref="A33:G33"/>
    <mergeCell ref="A1:G1"/>
    <mergeCell ref="A2:A3"/>
    <mergeCell ref="B2:B3"/>
    <mergeCell ref="C2:C3"/>
    <mergeCell ref="D2:D3"/>
    <mergeCell ref="E2:E3"/>
    <mergeCell ref="G2:G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9.140625" style="72"/>
    <col min="2" max="10" width="11.7109375" style="72" customWidth="1"/>
    <col min="11" max="16384" width="9.140625" style="72"/>
  </cols>
  <sheetData>
    <row r="1" spans="1:13" ht="30" customHeight="1" x14ac:dyDescent="0.25">
      <c r="A1" s="488" t="s">
        <v>258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3" ht="13.5" customHeight="1" x14ac:dyDescent="0.25">
      <c r="A2" s="444" t="s">
        <v>92</v>
      </c>
      <c r="B2" s="487">
        <v>2014</v>
      </c>
      <c r="C2" s="487"/>
      <c r="D2" s="487"/>
      <c r="E2" s="487">
        <v>2015</v>
      </c>
      <c r="F2" s="487"/>
      <c r="G2" s="487"/>
      <c r="H2" s="487">
        <v>2016</v>
      </c>
      <c r="I2" s="487"/>
      <c r="J2" s="487"/>
    </row>
    <row r="3" spans="1:13" ht="40.5" x14ac:dyDescent="0.25">
      <c r="A3" s="445"/>
      <c r="B3" s="366" t="s">
        <v>259</v>
      </c>
      <c r="C3" s="366" t="s">
        <v>93</v>
      </c>
      <c r="D3" s="366" t="s">
        <v>94</v>
      </c>
      <c r="E3" s="366" t="s">
        <v>259</v>
      </c>
      <c r="F3" s="366" t="s">
        <v>93</v>
      </c>
      <c r="G3" s="366" t="s">
        <v>94</v>
      </c>
      <c r="H3" s="366" t="s">
        <v>259</v>
      </c>
      <c r="I3" s="366" t="s">
        <v>93</v>
      </c>
      <c r="J3" s="369" t="s">
        <v>94</v>
      </c>
    </row>
    <row r="4" spans="1:13" ht="15.75" customHeight="1" x14ac:dyDescent="0.25">
      <c r="A4" s="487" t="s">
        <v>13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3" ht="11.45" x14ac:dyDescent="0.25">
      <c r="A5" s="348" t="s">
        <v>95</v>
      </c>
      <c r="B5" s="10">
        <v>477080</v>
      </c>
      <c r="C5" s="10">
        <v>760621</v>
      </c>
      <c r="D5" s="151">
        <v>1.5943258992202565</v>
      </c>
      <c r="E5" s="10">
        <v>511644</v>
      </c>
      <c r="F5" s="10">
        <v>796841</v>
      </c>
      <c r="G5" s="151">
        <v>1.5574129668284979</v>
      </c>
      <c r="H5" s="10">
        <v>498302</v>
      </c>
      <c r="I5" s="10">
        <v>771967</v>
      </c>
      <c r="J5" s="151">
        <v>1.5491950664456495</v>
      </c>
    </row>
    <row r="6" spans="1:13" ht="11.45" x14ac:dyDescent="0.25">
      <c r="A6" s="348" t="s">
        <v>96</v>
      </c>
      <c r="B6" s="10">
        <v>831336</v>
      </c>
      <c r="C6" s="10">
        <v>1415336</v>
      </c>
      <c r="D6" s="151">
        <v>1.7024837129632302</v>
      </c>
      <c r="E6" s="10">
        <v>901696</v>
      </c>
      <c r="F6" s="10">
        <v>1505696</v>
      </c>
      <c r="G6" s="151">
        <v>1.6698488182269855</v>
      </c>
      <c r="H6" s="10">
        <v>803712</v>
      </c>
      <c r="I6" s="10">
        <v>1360251</v>
      </c>
      <c r="J6" s="151">
        <v>1.69246073220258</v>
      </c>
    </row>
    <row r="7" spans="1:13" ht="11.45" x14ac:dyDescent="0.25">
      <c r="A7" s="348" t="s">
        <v>97</v>
      </c>
      <c r="B7" s="10">
        <v>1299506</v>
      </c>
      <c r="C7" s="10">
        <v>2294010</v>
      </c>
      <c r="D7" s="151">
        <v>1.7652938886007452</v>
      </c>
      <c r="E7" s="10">
        <v>1440430</v>
      </c>
      <c r="F7" s="10">
        <v>2510935</v>
      </c>
      <c r="G7" s="151">
        <v>1.7431843269023832</v>
      </c>
      <c r="H7" s="10">
        <v>1283933</v>
      </c>
      <c r="I7" s="10">
        <v>2284594</v>
      </c>
      <c r="J7" s="151">
        <v>1.7793716650323654</v>
      </c>
    </row>
    <row r="8" spans="1:13" ht="11.45" x14ac:dyDescent="0.25">
      <c r="A8" s="348" t="s">
        <v>98</v>
      </c>
      <c r="B8" s="10">
        <v>328263</v>
      </c>
      <c r="C8" s="10">
        <v>555536</v>
      </c>
      <c r="D8" s="151">
        <v>1.6923503410375218</v>
      </c>
      <c r="E8" s="10">
        <v>370820</v>
      </c>
      <c r="F8" s="10">
        <v>630805</v>
      </c>
      <c r="G8" s="151">
        <v>1.7011083544576884</v>
      </c>
      <c r="H8" s="10">
        <v>359967</v>
      </c>
      <c r="I8" s="10">
        <v>622200</v>
      </c>
      <c r="J8" s="151">
        <v>1.7284917784130212</v>
      </c>
    </row>
    <row r="9" spans="1:13" ht="11.45" x14ac:dyDescent="0.25">
      <c r="A9" s="350" t="s">
        <v>28</v>
      </c>
      <c r="B9" s="95">
        <v>2936161</v>
      </c>
      <c r="C9" s="95">
        <v>5025503</v>
      </c>
      <c r="D9" s="152">
        <v>1.7115897254952981</v>
      </c>
      <c r="E9" s="95">
        <v>3224570</v>
      </c>
      <c r="F9" s="95">
        <v>5444277</v>
      </c>
      <c r="G9" s="152">
        <v>1.6883730233798615</v>
      </c>
      <c r="H9" s="95">
        <v>2945855</v>
      </c>
      <c r="I9" s="95">
        <v>5039012</v>
      </c>
      <c r="J9" s="152">
        <v>1.7105431190605105</v>
      </c>
      <c r="L9" s="80"/>
      <c r="M9" s="80"/>
    </row>
    <row r="10" spans="1:13" ht="16.5" customHeight="1" x14ac:dyDescent="0.25">
      <c r="A10" s="487" t="s">
        <v>14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3" ht="11.45" x14ac:dyDescent="0.25">
      <c r="A11" s="348" t="s">
        <v>95</v>
      </c>
      <c r="B11" s="10">
        <v>379197</v>
      </c>
      <c r="C11" s="10">
        <v>614733</v>
      </c>
      <c r="D11" s="151">
        <v>1.6211441546214764</v>
      </c>
      <c r="E11" s="10">
        <v>383989</v>
      </c>
      <c r="F11" s="10">
        <v>588460</v>
      </c>
      <c r="G11" s="151">
        <v>1.5324918161718175</v>
      </c>
      <c r="H11" s="10">
        <v>377249</v>
      </c>
      <c r="I11" s="10">
        <v>573805</v>
      </c>
      <c r="J11" s="151">
        <v>1.5210245752805176</v>
      </c>
    </row>
    <row r="12" spans="1:13" ht="11.45" x14ac:dyDescent="0.25">
      <c r="A12" s="348" t="s">
        <v>96</v>
      </c>
      <c r="B12" s="10">
        <v>743193</v>
      </c>
      <c r="C12" s="10">
        <v>1405394</v>
      </c>
      <c r="D12" s="151">
        <v>1.8910215785132529</v>
      </c>
      <c r="E12" s="10">
        <v>777983</v>
      </c>
      <c r="F12" s="10">
        <v>1381909</v>
      </c>
      <c r="G12" s="151">
        <v>1.7762714609445194</v>
      </c>
      <c r="H12" s="10">
        <v>702768</v>
      </c>
      <c r="I12" s="10">
        <v>1205985</v>
      </c>
      <c r="J12" s="151">
        <v>1.71604996243426</v>
      </c>
    </row>
    <row r="13" spans="1:13" ht="11.45" x14ac:dyDescent="0.25">
      <c r="A13" s="348" t="s">
        <v>97</v>
      </c>
      <c r="B13" s="10">
        <v>1233701</v>
      </c>
      <c r="C13" s="10">
        <v>2547554</v>
      </c>
      <c r="D13" s="151">
        <v>2.0649687403998214</v>
      </c>
      <c r="E13" s="10">
        <v>1310578</v>
      </c>
      <c r="F13" s="10">
        <v>2584214</v>
      </c>
      <c r="G13" s="151">
        <v>1.9718124369552976</v>
      </c>
      <c r="H13" s="10">
        <v>1186203</v>
      </c>
      <c r="I13" s="10">
        <v>2170845</v>
      </c>
      <c r="J13" s="151">
        <v>1.8300788313636029</v>
      </c>
    </row>
    <row r="14" spans="1:13" ht="11.45" x14ac:dyDescent="0.25">
      <c r="A14" s="348" t="s">
        <v>98</v>
      </c>
      <c r="B14" s="10">
        <v>239339</v>
      </c>
      <c r="C14" s="10">
        <v>431209</v>
      </c>
      <c r="D14" s="151">
        <v>1.8016662558128846</v>
      </c>
      <c r="E14" s="10">
        <v>264728</v>
      </c>
      <c r="F14" s="10">
        <v>460094</v>
      </c>
      <c r="G14" s="151">
        <v>1.7379876703635428</v>
      </c>
      <c r="H14" s="10">
        <v>268249</v>
      </c>
      <c r="I14" s="10">
        <v>445096</v>
      </c>
      <c r="J14" s="151">
        <v>1.6592643402212124</v>
      </c>
    </row>
    <row r="15" spans="1:13" ht="11.45" x14ac:dyDescent="0.25">
      <c r="A15" s="350" t="s">
        <v>28</v>
      </c>
      <c r="B15" s="92">
        <v>2595418</v>
      </c>
      <c r="C15" s="92">
        <v>4998890</v>
      </c>
      <c r="D15" s="153">
        <v>1.9260442826550483</v>
      </c>
      <c r="E15" s="92">
        <v>2737265</v>
      </c>
      <c r="F15" s="92">
        <v>5014677</v>
      </c>
      <c r="G15" s="153">
        <v>1.832002747267802</v>
      </c>
      <c r="H15" s="92">
        <v>2534435</v>
      </c>
      <c r="I15" s="92">
        <v>4395731</v>
      </c>
      <c r="J15" s="153">
        <v>1.7344027367046304</v>
      </c>
      <c r="L15" s="80"/>
      <c r="M15" s="80"/>
    </row>
    <row r="16" spans="1:13" ht="16.5" customHeight="1" x14ac:dyDescent="0.25">
      <c r="A16" s="487" t="s">
        <v>20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3" ht="11.45" x14ac:dyDescent="0.25">
      <c r="A17" s="348" t="s">
        <v>95</v>
      </c>
      <c r="B17" s="10">
        <v>856277</v>
      </c>
      <c r="C17" s="10">
        <v>1375354</v>
      </c>
      <c r="D17" s="151">
        <v>1.6062021985876065</v>
      </c>
      <c r="E17" s="10">
        <v>895633</v>
      </c>
      <c r="F17" s="10">
        <v>1385301</v>
      </c>
      <c r="G17" s="151">
        <v>1.5467284032633903</v>
      </c>
      <c r="H17" s="10">
        <v>875551</v>
      </c>
      <c r="I17" s="10">
        <v>1345772</v>
      </c>
      <c r="J17" s="151">
        <v>1.5370572359576997</v>
      </c>
    </row>
    <row r="18" spans="1:13" ht="11.45" x14ac:dyDescent="0.25">
      <c r="A18" s="348" t="s">
        <v>96</v>
      </c>
      <c r="B18" s="10">
        <v>1574529</v>
      </c>
      <c r="C18" s="10">
        <v>2820730</v>
      </c>
      <c r="D18" s="151">
        <v>1.7914754189983164</v>
      </c>
      <c r="E18" s="10">
        <v>1679679</v>
      </c>
      <c r="F18" s="10">
        <v>2887605</v>
      </c>
      <c r="G18" s="151">
        <v>1.7191409787227203</v>
      </c>
      <c r="H18" s="10">
        <v>1506480</v>
      </c>
      <c r="I18" s="10">
        <v>2566236</v>
      </c>
      <c r="J18" s="151">
        <v>1.7034650310657957</v>
      </c>
    </row>
    <row r="19" spans="1:13" ht="11.45" x14ac:dyDescent="0.25">
      <c r="A19" s="348" t="s">
        <v>97</v>
      </c>
      <c r="B19" s="10">
        <v>2533207</v>
      </c>
      <c r="C19" s="10">
        <v>4841564</v>
      </c>
      <c r="D19" s="151">
        <v>1.9112389946814452</v>
      </c>
      <c r="E19" s="10">
        <v>2751008</v>
      </c>
      <c r="F19" s="10">
        <v>5095149</v>
      </c>
      <c r="G19" s="151">
        <v>1.8521025747653224</v>
      </c>
      <c r="H19" s="10">
        <v>2470136</v>
      </c>
      <c r="I19" s="10">
        <v>4455439</v>
      </c>
      <c r="J19" s="151">
        <v>1.8037221432342188</v>
      </c>
    </row>
    <row r="20" spans="1:13" ht="11.45" x14ac:dyDescent="0.25">
      <c r="A20" s="348" t="s">
        <v>98</v>
      </c>
      <c r="B20" s="10">
        <v>567602</v>
      </c>
      <c r="C20" s="10">
        <v>986745</v>
      </c>
      <c r="D20" s="151">
        <v>1.7384452486072988</v>
      </c>
      <c r="E20" s="10">
        <v>635548</v>
      </c>
      <c r="F20" s="10">
        <v>1090899</v>
      </c>
      <c r="G20" s="151">
        <v>1.7164698811104748</v>
      </c>
      <c r="H20" s="10">
        <v>628216</v>
      </c>
      <c r="I20" s="10">
        <v>1067296</v>
      </c>
      <c r="J20" s="151">
        <v>1.6989315776739211</v>
      </c>
    </row>
    <row r="21" spans="1:13" ht="11.45" x14ac:dyDescent="0.25">
      <c r="A21" s="351" t="s">
        <v>28</v>
      </c>
      <c r="B21" s="95">
        <v>5531579</v>
      </c>
      <c r="C21" s="95">
        <v>10024393</v>
      </c>
      <c r="D21" s="152">
        <v>1.8122118476478417</v>
      </c>
      <c r="E21" s="95">
        <v>5961835</v>
      </c>
      <c r="F21" s="95">
        <v>10458954</v>
      </c>
      <c r="G21" s="152">
        <v>1.754317923927784</v>
      </c>
      <c r="H21" s="95">
        <v>5480290</v>
      </c>
      <c r="I21" s="95">
        <v>9434743</v>
      </c>
      <c r="J21" s="152">
        <v>1.7215773252875304</v>
      </c>
      <c r="L21" s="80"/>
      <c r="M21" s="80"/>
    </row>
    <row r="22" spans="1:13" ht="11.45" x14ac:dyDescent="0.25">
      <c r="A22" s="350"/>
      <c r="B22" s="92"/>
      <c r="C22" s="92"/>
      <c r="D22" s="153"/>
      <c r="E22" s="92"/>
      <c r="F22" s="92"/>
      <c r="G22" s="153"/>
      <c r="H22" s="92"/>
      <c r="I22" s="92"/>
      <c r="J22" s="153"/>
      <c r="L22" s="80"/>
      <c r="M22" s="80"/>
    </row>
    <row r="23" spans="1:13" x14ac:dyDescent="0.25">
      <c r="A23" s="376" t="s">
        <v>260</v>
      </c>
      <c r="B23" s="55"/>
      <c r="C23" s="55"/>
      <c r="D23" s="55"/>
      <c r="E23" s="55"/>
      <c r="F23" s="55"/>
      <c r="G23" s="55"/>
      <c r="H23" s="55"/>
      <c r="I23" s="55"/>
      <c r="J23" s="55"/>
      <c r="L23" s="80"/>
      <c r="M23" s="80"/>
    </row>
    <row r="24" spans="1:13" x14ac:dyDescent="0.25">
      <c r="A24" s="376" t="s">
        <v>261</v>
      </c>
      <c r="B24" s="348"/>
      <c r="C24" s="348"/>
      <c r="D24" s="348"/>
      <c r="E24" s="348"/>
      <c r="F24" s="348"/>
      <c r="G24" s="348"/>
      <c r="H24" s="348"/>
      <c r="I24" s="348"/>
      <c r="J24" s="348"/>
      <c r="L24" s="80"/>
      <c r="M24" s="80"/>
    </row>
    <row r="25" spans="1:13" ht="11.45" x14ac:dyDescent="0.25">
      <c r="A25" s="376"/>
      <c r="B25" s="348"/>
      <c r="C25" s="348"/>
      <c r="D25" s="348"/>
      <c r="E25" s="348"/>
      <c r="F25" s="348"/>
      <c r="G25" s="348"/>
      <c r="H25" s="348"/>
      <c r="I25" s="348"/>
      <c r="J25" s="348"/>
      <c r="L25" s="80"/>
      <c r="M25" s="80"/>
    </row>
    <row r="26" spans="1:13" ht="11.45" x14ac:dyDescent="0.25">
      <c r="A26" s="490" t="s">
        <v>15</v>
      </c>
      <c r="B26" s="490"/>
      <c r="C26" s="490"/>
      <c r="D26" s="490"/>
      <c r="E26" s="490"/>
      <c r="F26" s="490"/>
      <c r="G26" s="490"/>
      <c r="H26" s="490"/>
      <c r="I26" s="490"/>
      <c r="J26" s="490"/>
    </row>
  </sheetData>
  <mergeCells count="9">
    <mergeCell ref="A10:J10"/>
    <mergeCell ref="A16:J16"/>
    <mergeCell ref="A26:J2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sqref="A1:G1"/>
    </sheetView>
  </sheetViews>
  <sheetFormatPr defaultColWidth="9.140625" defaultRowHeight="13.5" x14ac:dyDescent="0.25"/>
  <cols>
    <col min="1" max="1" width="12.7109375" style="154" bestFit="1" customWidth="1"/>
    <col min="2" max="7" width="12.5703125" style="162" customWidth="1"/>
    <col min="8" max="16384" width="9.140625" style="154"/>
  </cols>
  <sheetData>
    <row r="1" spans="1:9" ht="33" customHeight="1" x14ac:dyDescent="0.25">
      <c r="A1" s="505" t="s">
        <v>262</v>
      </c>
      <c r="B1" s="505"/>
      <c r="C1" s="505"/>
      <c r="D1" s="505"/>
      <c r="E1" s="505"/>
      <c r="F1" s="505"/>
      <c r="G1" s="505"/>
      <c r="I1" s="377"/>
    </row>
    <row r="2" spans="1:9" ht="24.75" customHeight="1" x14ac:dyDescent="0.25">
      <c r="A2" s="506" t="s">
        <v>99</v>
      </c>
      <c r="B2" s="508" t="s">
        <v>254</v>
      </c>
      <c r="C2" s="508" t="s">
        <v>68</v>
      </c>
      <c r="D2" s="508" t="s">
        <v>69</v>
      </c>
      <c r="E2" s="508" t="s">
        <v>70</v>
      </c>
      <c r="F2" s="508" t="s">
        <v>116</v>
      </c>
      <c r="G2" s="508" t="s">
        <v>76</v>
      </c>
    </row>
    <row r="3" spans="1:9" x14ac:dyDescent="0.25">
      <c r="A3" s="507"/>
      <c r="B3" s="509"/>
      <c r="C3" s="509"/>
      <c r="D3" s="509"/>
      <c r="E3" s="509"/>
      <c r="F3" s="509"/>
      <c r="G3" s="509"/>
    </row>
    <row r="4" spans="1:9" ht="15.95" customHeight="1" x14ac:dyDescent="0.25">
      <c r="A4" s="155"/>
      <c r="B4" s="511" t="s">
        <v>13</v>
      </c>
      <c r="C4" s="511"/>
      <c r="D4" s="511"/>
      <c r="E4" s="511"/>
      <c r="F4" s="511"/>
      <c r="G4" s="511"/>
    </row>
    <row r="5" spans="1:9" ht="15.95" customHeight="1" x14ac:dyDescent="0.25">
      <c r="A5" s="156" t="s">
        <v>101</v>
      </c>
      <c r="B5" s="157">
        <v>15.118542570569653</v>
      </c>
      <c r="C5" s="157">
        <v>64.117543176627834</v>
      </c>
      <c r="D5" s="157">
        <v>19.146019883524449</v>
      </c>
      <c r="E5" s="157">
        <v>3.0929035002869747</v>
      </c>
      <c r="F5" s="157">
        <v>7.0900779045638993</v>
      </c>
      <c r="G5" s="135">
        <v>498302</v>
      </c>
    </row>
    <row r="6" spans="1:9" ht="15.95" customHeight="1" x14ac:dyDescent="0.25">
      <c r="A6" s="156" t="s">
        <v>96</v>
      </c>
      <c r="B6" s="157">
        <v>27.41330227743271</v>
      </c>
      <c r="C6" s="157">
        <v>66.562276039178215</v>
      </c>
      <c r="D6" s="157">
        <v>6.2071985985029468</v>
      </c>
      <c r="E6" s="157">
        <v>3.6310270345596432</v>
      </c>
      <c r="F6" s="157">
        <v>4.795250039815258</v>
      </c>
      <c r="G6" s="135">
        <v>803712</v>
      </c>
    </row>
    <row r="7" spans="1:9" ht="15.95" customHeight="1" x14ac:dyDescent="0.25">
      <c r="A7" s="156" t="s">
        <v>97</v>
      </c>
      <c r="B7" s="157">
        <v>31.334890527776761</v>
      </c>
      <c r="C7" s="157">
        <v>68.816830784783946</v>
      </c>
      <c r="D7" s="157">
        <v>0</v>
      </c>
      <c r="E7" s="157">
        <v>2.8967243617852332</v>
      </c>
      <c r="F7" s="157">
        <v>4.1207757725675718</v>
      </c>
      <c r="G7" s="135">
        <v>1283933</v>
      </c>
    </row>
    <row r="8" spans="1:9" ht="15.95" customHeight="1" x14ac:dyDescent="0.25">
      <c r="A8" s="156" t="s">
        <v>102</v>
      </c>
      <c r="B8" s="157">
        <v>26.46629046222499</v>
      </c>
      <c r="C8" s="157">
        <v>70.208440987348439</v>
      </c>
      <c r="D8" s="157">
        <v>0</v>
      </c>
      <c r="E8" s="157">
        <v>3.695883538603161</v>
      </c>
      <c r="F8" s="157">
        <v>4.834420995356191</v>
      </c>
      <c r="G8" s="135">
        <v>292217</v>
      </c>
    </row>
    <row r="9" spans="1:9" ht="15.95" customHeight="1" x14ac:dyDescent="0.25">
      <c r="A9" s="156" t="s">
        <v>103</v>
      </c>
      <c r="B9" s="157">
        <v>13.836162361623616</v>
      </c>
      <c r="C9" s="157">
        <v>62.712915129151291</v>
      </c>
      <c r="D9" s="157">
        <v>0</v>
      </c>
      <c r="E9" s="157">
        <v>18.776383763837639</v>
      </c>
      <c r="F9" s="157">
        <v>7.439114391143911</v>
      </c>
      <c r="G9" s="135">
        <v>67750</v>
      </c>
    </row>
    <row r="10" spans="1:9" ht="15.95" customHeight="1" x14ac:dyDescent="0.25">
      <c r="A10" s="159" t="s">
        <v>20</v>
      </c>
      <c r="B10" s="158">
        <v>26.637156275512542</v>
      </c>
      <c r="C10" s="158">
        <v>67.405863492941776</v>
      </c>
      <c r="D10" s="158">
        <v>4.9321164823115868</v>
      </c>
      <c r="E10" s="158">
        <v>3.5747855885642705</v>
      </c>
      <c r="F10" s="158">
        <v>4.9542492756771805</v>
      </c>
      <c r="G10" s="135">
        <v>2945855</v>
      </c>
    </row>
    <row r="11" spans="1:9" ht="15.95" customHeight="1" x14ac:dyDescent="0.25">
      <c r="A11" s="155"/>
      <c r="B11" s="511" t="s">
        <v>14</v>
      </c>
      <c r="C11" s="511"/>
      <c r="D11" s="511"/>
      <c r="E11" s="511"/>
      <c r="F11" s="511"/>
      <c r="G11" s="511"/>
    </row>
    <row r="12" spans="1:9" ht="15.95" customHeight="1" x14ac:dyDescent="0.25">
      <c r="A12" s="156" t="s">
        <v>101</v>
      </c>
      <c r="B12" s="157">
        <v>14.013290956370991</v>
      </c>
      <c r="C12" s="157">
        <v>61.22773022592505</v>
      </c>
      <c r="D12" s="157">
        <v>17.521318810652911</v>
      </c>
      <c r="E12" s="157">
        <v>5.2228103984371073</v>
      </c>
      <c r="F12" s="157">
        <v>11.0958544621722</v>
      </c>
      <c r="G12" s="135">
        <v>377249</v>
      </c>
    </row>
    <row r="13" spans="1:9" ht="15.95" customHeight="1" x14ac:dyDescent="0.25">
      <c r="A13" s="156" t="s">
        <v>96</v>
      </c>
      <c r="B13" s="157">
        <v>24.365793547799559</v>
      </c>
      <c r="C13" s="157">
        <v>65.25766682603647</v>
      </c>
      <c r="D13" s="157">
        <v>6.4355519887075108</v>
      </c>
      <c r="E13" s="157">
        <v>6.541134485349362</v>
      </c>
      <c r="F13" s="157">
        <v>5.5675557225143999</v>
      </c>
      <c r="G13" s="135">
        <v>702768</v>
      </c>
    </row>
    <row r="14" spans="1:9" ht="15.95" customHeight="1" x14ac:dyDescent="0.25">
      <c r="A14" s="156" t="s">
        <v>97</v>
      </c>
      <c r="B14" s="157">
        <v>32.447987401819084</v>
      </c>
      <c r="C14" s="157">
        <v>64.773567424799978</v>
      </c>
      <c r="D14" s="157">
        <v>0</v>
      </c>
      <c r="E14" s="157">
        <v>4.9113010167736881</v>
      </c>
      <c r="F14" s="157">
        <v>3.595168786455607</v>
      </c>
      <c r="G14" s="135">
        <v>1186203</v>
      </c>
    </row>
    <row r="15" spans="1:9" ht="15.95" customHeight="1" x14ac:dyDescent="0.25">
      <c r="A15" s="156" t="s">
        <v>102</v>
      </c>
      <c r="B15" s="157">
        <v>37.844790271050186</v>
      </c>
      <c r="C15" s="157">
        <v>59.191177986189835</v>
      </c>
      <c r="D15" s="157">
        <v>0</v>
      </c>
      <c r="E15" s="157">
        <v>3.775327218386066</v>
      </c>
      <c r="F15" s="157">
        <v>3.5135525095331341</v>
      </c>
      <c r="G15" s="135">
        <v>242575</v>
      </c>
    </row>
    <row r="16" spans="1:9" ht="15.95" customHeight="1" x14ac:dyDescent="0.25">
      <c r="A16" s="156" t="s">
        <v>103</v>
      </c>
      <c r="B16" s="157">
        <v>35.794967671574355</v>
      </c>
      <c r="C16" s="157">
        <v>46.06216405702267</v>
      </c>
      <c r="D16" s="157">
        <v>0</v>
      </c>
      <c r="E16" s="157">
        <v>14.602321414660747</v>
      </c>
      <c r="F16" s="157">
        <v>7.6380774324219054</v>
      </c>
      <c r="G16" s="135">
        <v>25674</v>
      </c>
    </row>
    <row r="17" spans="1:10" ht="15.75" customHeight="1" x14ac:dyDescent="0.25">
      <c r="A17" s="159" t="s">
        <v>20</v>
      </c>
      <c r="B17" s="158">
        <v>28.013778218814057</v>
      </c>
      <c r="C17" s="158">
        <v>63.657028095019207</v>
      </c>
      <c r="D17" s="158">
        <v>4.3925371927076444</v>
      </c>
      <c r="E17" s="158">
        <v>5.3991126227344557</v>
      </c>
      <c r="F17" s="158">
        <v>5.2917514159960701</v>
      </c>
      <c r="G17" s="135">
        <v>2534435</v>
      </c>
    </row>
    <row r="18" spans="1:10" ht="15.75" customHeight="1" x14ac:dyDescent="0.25">
      <c r="A18" s="155"/>
      <c r="B18" s="511" t="s">
        <v>20</v>
      </c>
      <c r="C18" s="511"/>
      <c r="D18" s="511"/>
      <c r="E18" s="511"/>
      <c r="F18" s="511"/>
      <c r="G18" s="511"/>
    </row>
    <row r="19" spans="1:10" ht="15.75" customHeight="1" x14ac:dyDescent="0.25">
      <c r="A19" s="156" t="s">
        <v>101</v>
      </c>
      <c r="B19" s="157">
        <v>14.642322377565669</v>
      </c>
      <c r="C19" s="157">
        <v>62.872408346287081</v>
      </c>
      <c r="D19" s="157">
        <v>18.445984300172118</v>
      </c>
      <c r="E19" s="157">
        <v>4.0106173141256187</v>
      </c>
      <c r="F19" s="157">
        <v>8.8160484083736979</v>
      </c>
      <c r="G19" s="135">
        <v>875551</v>
      </c>
    </row>
    <row r="20" spans="1:10" ht="15.75" customHeight="1" x14ac:dyDescent="0.25">
      <c r="A20" s="156" t="s">
        <v>96</v>
      </c>
      <c r="B20" s="157">
        <v>25.991649407891241</v>
      </c>
      <c r="C20" s="157">
        <v>65.953680101959534</v>
      </c>
      <c r="D20" s="157">
        <v>6.3137247092560136</v>
      </c>
      <c r="E20" s="157">
        <v>4.9885826562582976</v>
      </c>
      <c r="F20" s="157">
        <v>5.1555281185279593</v>
      </c>
      <c r="G20" s="135">
        <v>1506480</v>
      </c>
    </row>
    <row r="21" spans="1:10" ht="15.75" customHeight="1" x14ac:dyDescent="0.25">
      <c r="A21" s="156" t="s">
        <v>97</v>
      </c>
      <c r="B21" s="157">
        <v>31.869419335615529</v>
      </c>
      <c r="C21" s="157">
        <v>66.875184200384112</v>
      </c>
      <c r="D21" s="157">
        <v>0</v>
      </c>
      <c r="E21" s="157">
        <v>3.8641597061862183</v>
      </c>
      <c r="F21" s="157">
        <v>3.868370000680124</v>
      </c>
      <c r="G21" s="135">
        <v>2470136</v>
      </c>
    </row>
    <row r="22" spans="1:10" ht="15.75" customHeight="1" x14ac:dyDescent="0.25">
      <c r="A22" s="156" t="s">
        <v>102</v>
      </c>
      <c r="B22" s="157">
        <v>31.627436461278403</v>
      </c>
      <c r="C22" s="157">
        <v>65.211147511555893</v>
      </c>
      <c r="D22" s="157">
        <v>0</v>
      </c>
      <c r="E22" s="157">
        <v>3.7319182037128451</v>
      </c>
      <c r="F22" s="157">
        <v>4.235291477808194</v>
      </c>
      <c r="G22" s="135">
        <v>534792</v>
      </c>
    </row>
    <row r="23" spans="1:10" ht="15.75" customHeight="1" x14ac:dyDescent="0.25">
      <c r="A23" s="156" t="s">
        <v>103</v>
      </c>
      <c r="B23" s="157">
        <v>19.870697037163897</v>
      </c>
      <c r="C23" s="157">
        <v>58.137095393046756</v>
      </c>
      <c r="D23" s="157">
        <v>0</v>
      </c>
      <c r="E23" s="157">
        <v>17.629302962836103</v>
      </c>
      <c r="F23" s="157">
        <v>7.4937917451618432</v>
      </c>
      <c r="G23" s="135">
        <v>93424</v>
      </c>
    </row>
    <row r="24" spans="1:10" ht="15.75" customHeight="1" x14ac:dyDescent="0.25">
      <c r="A24" s="160" t="s">
        <v>28</v>
      </c>
      <c r="B24" s="161">
        <v>27.273793905067066</v>
      </c>
      <c r="C24" s="161">
        <v>65.672163334422081</v>
      </c>
      <c r="D24" s="161">
        <v>4.6825806663515985</v>
      </c>
      <c r="E24" s="161">
        <v>4.418470555390317</v>
      </c>
      <c r="F24" s="161">
        <v>5.1103317525167462</v>
      </c>
      <c r="G24" s="196">
        <v>5480290</v>
      </c>
    </row>
    <row r="25" spans="1:10" ht="24" customHeight="1" x14ac:dyDescent="0.25">
      <c r="A25" s="512" t="s">
        <v>240</v>
      </c>
      <c r="B25" s="512"/>
      <c r="C25" s="512"/>
      <c r="D25" s="512"/>
      <c r="E25" s="512"/>
      <c r="F25" s="512"/>
      <c r="G25" s="512"/>
    </row>
    <row r="26" spans="1:10" ht="15" customHeight="1" x14ac:dyDescent="0.25">
      <c r="A26" s="361"/>
      <c r="B26" s="361"/>
      <c r="C26" s="361"/>
      <c r="D26" s="361"/>
      <c r="E26" s="361"/>
      <c r="F26" s="361"/>
      <c r="G26" s="361"/>
    </row>
    <row r="27" spans="1:10" ht="11.45" x14ac:dyDescent="0.25">
      <c r="A27" s="499" t="s">
        <v>244</v>
      </c>
      <c r="B27" s="499"/>
      <c r="C27" s="499"/>
      <c r="D27" s="499"/>
      <c r="E27" s="499"/>
      <c r="F27" s="499"/>
      <c r="G27" s="499"/>
      <c r="H27" s="499"/>
      <c r="I27" s="499"/>
      <c r="J27" s="499"/>
    </row>
    <row r="28" spans="1:10" ht="29.1" customHeight="1" x14ac:dyDescent="0.25">
      <c r="A28" s="499" t="s">
        <v>251</v>
      </c>
      <c r="B28" s="499"/>
      <c r="C28" s="499"/>
      <c r="D28" s="499"/>
      <c r="E28" s="499"/>
      <c r="F28" s="499"/>
      <c r="G28" s="499"/>
      <c r="H28" s="13"/>
      <c r="I28" s="13"/>
      <c r="J28" s="13"/>
    </row>
    <row r="29" spans="1:10" ht="11.1" customHeight="1" x14ac:dyDescent="0.25">
      <c r="A29" s="358"/>
      <c r="B29" s="358"/>
      <c r="C29" s="358"/>
      <c r="D29" s="358"/>
      <c r="E29" s="358"/>
      <c r="F29" s="358"/>
      <c r="G29" s="358"/>
      <c r="H29" s="13"/>
      <c r="I29" s="13"/>
      <c r="J29" s="13"/>
    </row>
    <row r="30" spans="1:10" ht="13.5" customHeight="1" x14ac:dyDescent="0.25">
      <c r="A30" s="510" t="s">
        <v>15</v>
      </c>
      <c r="B30" s="510"/>
      <c r="C30" s="510"/>
      <c r="D30" s="510"/>
      <c r="E30" s="510"/>
      <c r="F30" s="510"/>
      <c r="G30" s="510"/>
    </row>
  </sheetData>
  <mergeCells count="15">
    <mergeCell ref="A30:G30"/>
    <mergeCell ref="B4:G4"/>
    <mergeCell ref="B11:G11"/>
    <mergeCell ref="B18:G18"/>
    <mergeCell ref="A25:G25"/>
    <mergeCell ref="A27:J27"/>
    <mergeCell ref="A28:G28"/>
    <mergeCell ref="A1:G1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1.85546875" style="72" customWidth="1"/>
    <col min="2" max="16384" width="9.140625" style="72"/>
  </cols>
  <sheetData>
    <row r="1" spans="1:10" ht="29.25" customHeight="1" x14ac:dyDescent="0.25">
      <c r="A1" s="446" t="s">
        <v>263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x14ac:dyDescent="0.25">
      <c r="A2" s="444" t="s">
        <v>104</v>
      </c>
      <c r="B2" s="514" t="s">
        <v>13</v>
      </c>
      <c r="C2" s="514"/>
      <c r="D2" s="514"/>
      <c r="E2" s="514" t="s">
        <v>14</v>
      </c>
      <c r="F2" s="514"/>
      <c r="G2" s="514"/>
      <c r="H2" s="514" t="s">
        <v>20</v>
      </c>
      <c r="I2" s="514"/>
      <c r="J2" s="514"/>
    </row>
    <row r="3" spans="1:10" x14ac:dyDescent="0.25">
      <c r="A3" s="445"/>
      <c r="B3" s="353">
        <v>2014</v>
      </c>
      <c r="C3" s="353">
        <v>2015</v>
      </c>
      <c r="D3" s="353">
        <v>2016</v>
      </c>
      <c r="E3" s="353">
        <v>2014</v>
      </c>
      <c r="F3" s="353">
        <v>2015</v>
      </c>
      <c r="G3" s="353">
        <v>2016</v>
      </c>
      <c r="H3" s="353">
        <v>2014</v>
      </c>
      <c r="I3" s="353">
        <v>2015</v>
      </c>
      <c r="J3" s="353">
        <v>2016</v>
      </c>
    </row>
    <row r="4" spans="1:10" ht="15.95" customHeight="1" x14ac:dyDescent="0.25">
      <c r="A4" s="348" t="s">
        <v>95</v>
      </c>
      <c r="B4" s="91">
        <v>-0.88605885591415723</v>
      </c>
      <c r="C4" s="91">
        <v>7.2449065146306699</v>
      </c>
      <c r="D4" s="91">
        <v>-2.6076725223006623</v>
      </c>
      <c r="E4" s="91">
        <v>-3.0863361387062231</v>
      </c>
      <c r="F4" s="91">
        <v>1.2637230779779376</v>
      </c>
      <c r="G4" s="91">
        <v>-1.7552586141790518</v>
      </c>
      <c r="H4" s="91">
        <v>-1.8726407202235114</v>
      </c>
      <c r="I4" s="91">
        <v>4.5961762373624424</v>
      </c>
      <c r="J4" s="91">
        <v>-2.2422130493181918</v>
      </c>
    </row>
    <row r="5" spans="1:10" ht="15.95" customHeight="1" x14ac:dyDescent="0.25">
      <c r="A5" s="348" t="s">
        <v>96</v>
      </c>
      <c r="B5" s="91">
        <v>0.64624853813205352</v>
      </c>
      <c r="C5" s="91">
        <v>8.4634852815227539</v>
      </c>
      <c r="D5" s="91">
        <v>-10.866633543899496</v>
      </c>
      <c r="E5" s="91">
        <v>-0.11518043142261945</v>
      </c>
      <c r="F5" s="91">
        <v>4.6811528095662904</v>
      </c>
      <c r="G5" s="91">
        <v>-9.667949042588333</v>
      </c>
      <c r="H5" s="91">
        <v>0.28540528697211809</v>
      </c>
      <c r="I5" s="91">
        <v>6.6781875722835213</v>
      </c>
      <c r="J5" s="91">
        <v>-10.311434506236013</v>
      </c>
    </row>
    <row r="6" spans="1:10" ht="15.95" customHeight="1" x14ac:dyDescent="0.25">
      <c r="A6" s="348" t="s">
        <v>97</v>
      </c>
      <c r="B6" s="91">
        <v>3.8287420920336275</v>
      </c>
      <c r="C6" s="91">
        <v>10.844428575166255</v>
      </c>
      <c r="D6" s="91">
        <v>-10.864602931069195</v>
      </c>
      <c r="E6" s="91">
        <v>1.4355707462583485</v>
      </c>
      <c r="F6" s="91">
        <v>6.2314126356386188</v>
      </c>
      <c r="G6" s="91">
        <v>-9.4900875796785833</v>
      </c>
      <c r="H6" s="91">
        <v>2.6492942981821659</v>
      </c>
      <c r="I6" s="91">
        <v>8.5978366552753087</v>
      </c>
      <c r="J6" s="91">
        <v>-10.209784922472053</v>
      </c>
    </row>
    <row r="7" spans="1:10" ht="15.95" customHeight="1" x14ac:dyDescent="0.25">
      <c r="A7" s="348" t="s">
        <v>98</v>
      </c>
      <c r="B7" s="91">
        <v>3.4697640699122156</v>
      </c>
      <c r="C7" s="91">
        <v>12.964299966794918</v>
      </c>
      <c r="D7" s="91">
        <v>-2.9267569171026375</v>
      </c>
      <c r="E7" s="91">
        <v>6.0561345669821689</v>
      </c>
      <c r="F7" s="91">
        <v>10.607966106652071</v>
      </c>
      <c r="G7" s="91">
        <v>1.330044422954882</v>
      </c>
      <c r="H7" s="91">
        <v>4.5448098915692166</v>
      </c>
      <c r="I7" s="91">
        <v>11.97071187205119</v>
      </c>
      <c r="J7" s="91">
        <v>-1.1536500783575749</v>
      </c>
    </row>
    <row r="8" spans="1:10" ht="15.95" customHeight="1" x14ac:dyDescent="0.25">
      <c r="A8" s="351" t="s">
        <v>28</v>
      </c>
      <c r="B8" s="96">
        <v>2.0869304602213106</v>
      </c>
      <c r="C8" s="96">
        <v>9.8226561826820813</v>
      </c>
      <c r="D8" s="96">
        <v>-8.6434780451346995</v>
      </c>
      <c r="E8" s="96">
        <v>0.70642228889202752</v>
      </c>
      <c r="F8" s="96">
        <v>5.4652853605854625</v>
      </c>
      <c r="G8" s="96">
        <v>-7.4099511738907262</v>
      </c>
      <c r="H8" s="96">
        <v>1.4345127307068133</v>
      </c>
      <c r="I8" s="96">
        <v>7.7781769003027881</v>
      </c>
      <c r="J8" s="96">
        <v>-8.0771272603149864</v>
      </c>
    </row>
    <row r="9" spans="1:10" ht="15.95" customHeight="1" x14ac:dyDescent="0.25">
      <c r="A9" s="350"/>
      <c r="B9" s="93"/>
      <c r="C9" s="93"/>
      <c r="D9" s="93"/>
      <c r="E9" s="93"/>
      <c r="F9" s="93"/>
      <c r="G9" s="93"/>
      <c r="H9" s="93"/>
      <c r="I9" s="93"/>
      <c r="J9" s="93"/>
    </row>
    <row r="10" spans="1:10" ht="11.45" x14ac:dyDescent="0.25">
      <c r="A10" s="513" t="s">
        <v>15</v>
      </c>
      <c r="B10" s="513"/>
      <c r="C10" s="513"/>
      <c r="D10" s="513"/>
      <c r="E10" s="513"/>
      <c r="F10" s="513"/>
      <c r="G10" s="513"/>
      <c r="H10" s="513"/>
      <c r="I10" s="513"/>
      <c r="J10" s="513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J32" sqref="J32"/>
    </sheetView>
  </sheetViews>
  <sheetFormatPr defaultRowHeight="15" x14ac:dyDescent="0.25"/>
  <cols>
    <col min="1" max="1" width="6.28515625" style="208" customWidth="1"/>
    <col min="2" max="256" width="8.7109375" style="208"/>
    <col min="257" max="257" width="6.28515625" style="208" customWidth="1"/>
    <col min="258" max="512" width="8.7109375" style="208"/>
    <col min="513" max="513" width="6.28515625" style="208" customWidth="1"/>
    <col min="514" max="768" width="8.7109375" style="208"/>
    <col min="769" max="769" width="6.28515625" style="208" customWidth="1"/>
    <col min="770" max="1024" width="8.7109375" style="208"/>
    <col min="1025" max="1025" width="6.28515625" style="208" customWidth="1"/>
    <col min="1026" max="1280" width="8.7109375" style="208"/>
    <col min="1281" max="1281" width="6.28515625" style="208" customWidth="1"/>
    <col min="1282" max="1536" width="8.7109375" style="208"/>
    <col min="1537" max="1537" width="6.28515625" style="208" customWidth="1"/>
    <col min="1538" max="1792" width="8.7109375" style="208"/>
    <col min="1793" max="1793" width="6.28515625" style="208" customWidth="1"/>
    <col min="1794" max="2048" width="8.7109375" style="208"/>
    <col min="2049" max="2049" width="6.28515625" style="208" customWidth="1"/>
    <col min="2050" max="2304" width="8.7109375" style="208"/>
    <col min="2305" max="2305" width="6.28515625" style="208" customWidth="1"/>
    <col min="2306" max="2560" width="8.7109375" style="208"/>
    <col min="2561" max="2561" width="6.28515625" style="208" customWidth="1"/>
    <col min="2562" max="2816" width="8.7109375" style="208"/>
    <col min="2817" max="2817" width="6.28515625" style="208" customWidth="1"/>
    <col min="2818" max="3072" width="8.7109375" style="208"/>
    <col min="3073" max="3073" width="6.28515625" style="208" customWidth="1"/>
    <col min="3074" max="3328" width="8.7109375" style="208"/>
    <col min="3329" max="3329" width="6.28515625" style="208" customWidth="1"/>
    <col min="3330" max="3584" width="8.7109375" style="208"/>
    <col min="3585" max="3585" width="6.28515625" style="208" customWidth="1"/>
    <col min="3586" max="3840" width="8.7109375" style="208"/>
    <col min="3841" max="3841" width="6.28515625" style="208" customWidth="1"/>
    <col min="3842" max="4096" width="8.7109375" style="208"/>
    <col min="4097" max="4097" width="6.28515625" style="208" customWidth="1"/>
    <col min="4098" max="4352" width="8.7109375" style="208"/>
    <col min="4353" max="4353" width="6.28515625" style="208" customWidth="1"/>
    <col min="4354" max="4608" width="8.7109375" style="208"/>
    <col min="4609" max="4609" width="6.28515625" style="208" customWidth="1"/>
    <col min="4610" max="4864" width="8.7109375" style="208"/>
    <col min="4865" max="4865" width="6.28515625" style="208" customWidth="1"/>
    <col min="4866" max="5120" width="8.7109375" style="208"/>
    <col min="5121" max="5121" width="6.28515625" style="208" customWidth="1"/>
    <col min="5122" max="5376" width="8.7109375" style="208"/>
    <col min="5377" max="5377" width="6.28515625" style="208" customWidth="1"/>
    <col min="5378" max="5632" width="8.7109375" style="208"/>
    <col min="5633" max="5633" width="6.28515625" style="208" customWidth="1"/>
    <col min="5634" max="5888" width="8.7109375" style="208"/>
    <col min="5889" max="5889" width="6.28515625" style="208" customWidth="1"/>
    <col min="5890" max="6144" width="8.7109375" style="208"/>
    <col min="6145" max="6145" width="6.28515625" style="208" customWidth="1"/>
    <col min="6146" max="6400" width="8.7109375" style="208"/>
    <col min="6401" max="6401" width="6.28515625" style="208" customWidth="1"/>
    <col min="6402" max="6656" width="8.7109375" style="208"/>
    <col min="6657" max="6657" width="6.28515625" style="208" customWidth="1"/>
    <col min="6658" max="6912" width="8.7109375" style="208"/>
    <col min="6913" max="6913" width="6.28515625" style="208" customWidth="1"/>
    <col min="6914" max="7168" width="8.7109375" style="208"/>
    <col min="7169" max="7169" width="6.28515625" style="208" customWidth="1"/>
    <col min="7170" max="7424" width="8.7109375" style="208"/>
    <col min="7425" max="7425" width="6.28515625" style="208" customWidth="1"/>
    <col min="7426" max="7680" width="8.7109375" style="208"/>
    <col min="7681" max="7681" width="6.28515625" style="208" customWidth="1"/>
    <col min="7682" max="7936" width="8.7109375" style="208"/>
    <col min="7937" max="7937" width="6.28515625" style="208" customWidth="1"/>
    <col min="7938" max="8192" width="8.7109375" style="208"/>
    <col min="8193" max="8193" width="6.28515625" style="208" customWidth="1"/>
    <col min="8194" max="8448" width="8.7109375" style="208"/>
    <col min="8449" max="8449" width="6.28515625" style="208" customWidth="1"/>
    <col min="8450" max="8704" width="8.7109375" style="208"/>
    <col min="8705" max="8705" width="6.28515625" style="208" customWidth="1"/>
    <col min="8706" max="8960" width="8.7109375" style="208"/>
    <col min="8961" max="8961" width="6.28515625" style="208" customWidth="1"/>
    <col min="8962" max="9216" width="8.7109375" style="208"/>
    <col min="9217" max="9217" width="6.28515625" style="208" customWidth="1"/>
    <col min="9218" max="9472" width="8.7109375" style="208"/>
    <col min="9473" max="9473" width="6.28515625" style="208" customWidth="1"/>
    <col min="9474" max="9728" width="8.7109375" style="208"/>
    <col min="9729" max="9729" width="6.28515625" style="208" customWidth="1"/>
    <col min="9730" max="9984" width="8.7109375" style="208"/>
    <col min="9985" max="9985" width="6.28515625" style="208" customWidth="1"/>
    <col min="9986" max="10240" width="8.7109375" style="208"/>
    <col min="10241" max="10241" width="6.28515625" style="208" customWidth="1"/>
    <col min="10242" max="10496" width="8.7109375" style="208"/>
    <col min="10497" max="10497" width="6.28515625" style="208" customWidth="1"/>
    <col min="10498" max="10752" width="8.7109375" style="208"/>
    <col min="10753" max="10753" width="6.28515625" style="208" customWidth="1"/>
    <col min="10754" max="11008" width="8.7109375" style="208"/>
    <col min="11009" max="11009" width="6.28515625" style="208" customWidth="1"/>
    <col min="11010" max="11264" width="8.7109375" style="208"/>
    <col min="11265" max="11265" width="6.28515625" style="208" customWidth="1"/>
    <col min="11266" max="11520" width="8.7109375" style="208"/>
    <col min="11521" max="11521" width="6.28515625" style="208" customWidth="1"/>
    <col min="11522" max="11776" width="8.7109375" style="208"/>
    <col min="11777" max="11777" width="6.28515625" style="208" customWidth="1"/>
    <col min="11778" max="12032" width="8.7109375" style="208"/>
    <col min="12033" max="12033" width="6.28515625" style="208" customWidth="1"/>
    <col min="12034" max="12288" width="8.7109375" style="208"/>
    <col min="12289" max="12289" width="6.28515625" style="208" customWidth="1"/>
    <col min="12290" max="12544" width="8.7109375" style="208"/>
    <col min="12545" max="12545" width="6.28515625" style="208" customWidth="1"/>
    <col min="12546" max="12800" width="8.7109375" style="208"/>
    <col min="12801" max="12801" width="6.28515625" style="208" customWidth="1"/>
    <col min="12802" max="13056" width="8.7109375" style="208"/>
    <col min="13057" max="13057" width="6.28515625" style="208" customWidth="1"/>
    <col min="13058" max="13312" width="8.7109375" style="208"/>
    <col min="13313" max="13313" width="6.28515625" style="208" customWidth="1"/>
    <col min="13314" max="13568" width="8.7109375" style="208"/>
    <col min="13569" max="13569" width="6.28515625" style="208" customWidth="1"/>
    <col min="13570" max="13824" width="8.7109375" style="208"/>
    <col min="13825" max="13825" width="6.28515625" style="208" customWidth="1"/>
    <col min="13826" max="14080" width="8.7109375" style="208"/>
    <col min="14081" max="14081" width="6.28515625" style="208" customWidth="1"/>
    <col min="14082" max="14336" width="8.7109375" style="208"/>
    <col min="14337" max="14337" width="6.28515625" style="208" customWidth="1"/>
    <col min="14338" max="14592" width="8.7109375" style="208"/>
    <col min="14593" max="14593" width="6.28515625" style="208" customWidth="1"/>
    <col min="14594" max="14848" width="8.7109375" style="208"/>
    <col min="14849" max="14849" width="6.28515625" style="208" customWidth="1"/>
    <col min="14850" max="15104" width="8.7109375" style="208"/>
    <col min="15105" max="15105" width="6.28515625" style="208" customWidth="1"/>
    <col min="15106" max="15360" width="8.7109375" style="208"/>
    <col min="15361" max="15361" width="6.28515625" style="208" customWidth="1"/>
    <col min="15362" max="15616" width="8.7109375" style="208"/>
    <col min="15617" max="15617" width="6.28515625" style="208" customWidth="1"/>
    <col min="15618" max="15872" width="8.7109375" style="208"/>
    <col min="15873" max="15873" width="6.28515625" style="208" customWidth="1"/>
    <col min="15874" max="16128" width="8.7109375" style="208"/>
    <col min="16129" max="16129" width="6.28515625" style="208" customWidth="1"/>
    <col min="16130" max="16384" width="8.7109375" style="208"/>
  </cols>
  <sheetData>
    <row r="2" spans="2:14" ht="14.45" x14ac:dyDescent="0.35"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7"/>
    </row>
    <row r="3" spans="2:14" ht="14.45" x14ac:dyDescent="0.35">
      <c r="B3" s="308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309"/>
    </row>
    <row r="4" spans="2:14" ht="14.45" x14ac:dyDescent="0.35">
      <c r="B4" s="308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309"/>
    </row>
    <row r="5" spans="2:14" ht="14.45" x14ac:dyDescent="0.35">
      <c r="B5" s="308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309"/>
    </row>
    <row r="6" spans="2:14" ht="14.45" x14ac:dyDescent="0.35">
      <c r="B6" s="308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309"/>
    </row>
    <row r="7" spans="2:14" ht="14.45" x14ac:dyDescent="0.35">
      <c r="B7" s="308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309"/>
    </row>
    <row r="8" spans="2:14" x14ac:dyDescent="0.25">
      <c r="B8" s="431" t="s">
        <v>346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</row>
    <row r="9" spans="2:14" x14ac:dyDescent="0.25">
      <c r="B9" s="431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3"/>
    </row>
    <row r="10" spans="2:14" x14ac:dyDescent="0.25">
      <c r="B10" s="431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3"/>
    </row>
    <row r="11" spans="2:14" x14ac:dyDescent="0.25">
      <c r="B11" s="431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3"/>
    </row>
    <row r="12" spans="2:14" x14ac:dyDescent="0.25"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3"/>
    </row>
    <row r="13" spans="2:14" x14ac:dyDescent="0.25"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2:14" x14ac:dyDescent="0.25"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3"/>
    </row>
    <row r="15" spans="2:14" x14ac:dyDescent="0.25">
      <c r="B15" s="431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2:14" x14ac:dyDescent="0.25">
      <c r="B16" s="431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3"/>
    </row>
    <row r="17" spans="2:14" x14ac:dyDescent="0.25">
      <c r="B17" s="431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</row>
    <row r="18" spans="2:14" x14ac:dyDescent="0.25"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2:14" x14ac:dyDescent="0.25">
      <c r="B19" s="431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</row>
    <row r="20" spans="2:14" x14ac:dyDescent="0.25">
      <c r="B20" s="431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3"/>
    </row>
    <row r="21" spans="2:14" x14ac:dyDescent="0.25">
      <c r="B21" s="431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2:14" x14ac:dyDescent="0.25">
      <c r="B22" s="431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2:14" x14ac:dyDescent="0.25">
      <c r="B23" s="431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2:14" x14ac:dyDescent="0.2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</row>
    <row r="42" ht="15.95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view="pageBreakPreview" zoomScaleNormal="100" zoomScaleSheetLayoutView="100" workbookViewId="0">
      <selection sqref="A1:J1"/>
    </sheetView>
  </sheetViews>
  <sheetFormatPr defaultColWidth="9.140625" defaultRowHeight="12.75" x14ac:dyDescent="0.2"/>
  <cols>
    <col min="1" max="1" width="21.42578125" style="239" customWidth="1"/>
    <col min="2" max="4" width="9" style="239" bestFit="1" customWidth="1"/>
    <col min="5" max="7" width="12" style="239" customWidth="1"/>
    <col min="8" max="10" width="12.5703125" style="239" customWidth="1"/>
    <col min="11" max="16384" width="9.140625" style="239"/>
  </cols>
  <sheetData>
    <row r="1" spans="1:10" ht="15" customHeight="1" x14ac:dyDescent="0.3">
      <c r="A1" s="515" t="s">
        <v>264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ht="13.5" x14ac:dyDescent="0.2">
      <c r="A2" s="516" t="s">
        <v>126</v>
      </c>
      <c r="B2" s="489" t="s">
        <v>9</v>
      </c>
      <c r="C2" s="489"/>
      <c r="D2" s="489"/>
      <c r="E2" s="489" t="s">
        <v>16</v>
      </c>
      <c r="F2" s="489"/>
      <c r="G2" s="489"/>
      <c r="H2" s="489" t="s">
        <v>47</v>
      </c>
      <c r="I2" s="489"/>
      <c r="J2" s="518"/>
    </row>
    <row r="3" spans="1:10" ht="13.5" x14ac:dyDescent="0.25">
      <c r="A3" s="517"/>
      <c r="B3" s="364">
        <v>2014</v>
      </c>
      <c r="C3" s="364">
        <v>2015</v>
      </c>
      <c r="D3" s="364">
        <v>2016</v>
      </c>
      <c r="E3" s="364">
        <v>2014</v>
      </c>
      <c r="F3" s="364">
        <v>2015</v>
      </c>
      <c r="G3" s="364">
        <v>2016</v>
      </c>
      <c r="H3" s="364">
        <v>2014</v>
      </c>
      <c r="I3" s="364">
        <v>2015</v>
      </c>
      <c r="J3" s="365">
        <v>2016</v>
      </c>
    </row>
    <row r="4" spans="1:10" ht="12.95" x14ac:dyDescent="0.3">
      <c r="A4" s="240" t="s">
        <v>180</v>
      </c>
      <c r="B4" s="241">
        <v>20955</v>
      </c>
      <c r="C4" s="241">
        <v>38566</v>
      </c>
      <c r="D4" s="241">
        <v>24046</v>
      </c>
      <c r="E4" s="242">
        <v>7.6617635767328096</v>
      </c>
      <c r="F4" s="242">
        <v>7.7263038112639029</v>
      </c>
      <c r="G4" s="242">
        <v>7.3631993140827383</v>
      </c>
      <c r="H4" s="243">
        <v>-18.278605412994306</v>
      </c>
      <c r="I4" s="243">
        <v>84.041994750656173</v>
      </c>
      <c r="J4" s="244">
        <v>-37.649743297204793</v>
      </c>
    </row>
    <row r="5" spans="1:10" ht="12.95" x14ac:dyDescent="0.3">
      <c r="A5" s="240" t="s">
        <v>181</v>
      </c>
      <c r="B5" s="241">
        <v>513</v>
      </c>
      <c r="C5" s="241">
        <v>1016</v>
      </c>
      <c r="D5" s="241">
        <v>700</v>
      </c>
      <c r="E5" s="242">
        <v>0.1875678699529435</v>
      </c>
      <c r="F5" s="242">
        <v>0.20354521268070649</v>
      </c>
      <c r="G5" s="242">
        <v>0.21434914413448877</v>
      </c>
      <c r="H5" s="243">
        <v>-32.5</v>
      </c>
      <c r="I5" s="243">
        <v>98.050682261208578</v>
      </c>
      <c r="J5" s="244">
        <v>-31.102362204724411</v>
      </c>
    </row>
    <row r="6" spans="1:10" ht="12.95" x14ac:dyDescent="0.3">
      <c r="A6" s="240" t="s">
        <v>182</v>
      </c>
      <c r="B6" s="241">
        <v>65999</v>
      </c>
      <c r="C6" s="241">
        <v>115715</v>
      </c>
      <c r="D6" s="241">
        <v>76045</v>
      </c>
      <c r="E6" s="242">
        <v>24.131173194979176</v>
      </c>
      <c r="F6" s="242">
        <v>23.182317209988142</v>
      </c>
      <c r="G6" s="242">
        <v>23.285972379581711</v>
      </c>
      <c r="H6" s="243">
        <v>-12.925484194416592</v>
      </c>
      <c r="I6" s="243">
        <v>75.328414066879802</v>
      </c>
      <c r="J6" s="244">
        <v>-34.282504428985007</v>
      </c>
    </row>
    <row r="7" spans="1:10" ht="12.95" x14ac:dyDescent="0.3">
      <c r="A7" s="240" t="s">
        <v>183</v>
      </c>
      <c r="B7" s="241">
        <v>4885</v>
      </c>
      <c r="C7" s="241">
        <v>6822</v>
      </c>
      <c r="D7" s="241">
        <v>5780</v>
      </c>
      <c r="E7" s="242">
        <v>1.7860995023784192</v>
      </c>
      <c r="F7" s="242">
        <v>1.3667179536493894</v>
      </c>
      <c r="G7" s="242">
        <v>1.7699115044247788</v>
      </c>
      <c r="H7" s="243">
        <v>-5.7677469135802468</v>
      </c>
      <c r="I7" s="243">
        <v>39.651995905834184</v>
      </c>
      <c r="J7" s="244">
        <v>-15.274113163295223</v>
      </c>
    </row>
    <row r="8" spans="1:10" ht="12.95" x14ac:dyDescent="0.3">
      <c r="A8" s="240" t="s">
        <v>184</v>
      </c>
      <c r="B8" s="241">
        <v>2822</v>
      </c>
      <c r="C8" s="241">
        <v>5233</v>
      </c>
      <c r="D8" s="241">
        <v>3453</v>
      </c>
      <c r="E8" s="242">
        <v>1.0318060994292526</v>
      </c>
      <c r="F8" s="242">
        <v>1.0483780491713948</v>
      </c>
      <c r="G8" s="242">
        <v>1.0573537067091281</v>
      </c>
      <c r="H8" s="243">
        <v>-22.748425951272928</v>
      </c>
      <c r="I8" s="243">
        <v>85.435861091424528</v>
      </c>
      <c r="J8" s="244">
        <v>-34.014905407987769</v>
      </c>
    </row>
    <row r="9" spans="1:10" ht="12.95" x14ac:dyDescent="0.3">
      <c r="A9" s="240" t="s">
        <v>185</v>
      </c>
      <c r="B9" s="241">
        <v>29362</v>
      </c>
      <c r="C9" s="241">
        <v>53913</v>
      </c>
      <c r="D9" s="241">
        <v>38252</v>
      </c>
      <c r="E9" s="242">
        <v>10.735609741829096</v>
      </c>
      <c r="F9" s="242">
        <v>10.800918357534378</v>
      </c>
      <c r="G9" s="242">
        <v>11.713262087760663</v>
      </c>
      <c r="H9" s="243">
        <v>-12.336537887382814</v>
      </c>
      <c r="I9" s="243">
        <v>83.614876370819431</v>
      </c>
      <c r="J9" s="244">
        <v>-29.048652458590691</v>
      </c>
    </row>
    <row r="10" spans="1:10" ht="12.95" x14ac:dyDescent="0.3">
      <c r="A10" s="240" t="s">
        <v>186</v>
      </c>
      <c r="B10" s="241">
        <v>7113</v>
      </c>
      <c r="C10" s="241">
        <v>11388</v>
      </c>
      <c r="D10" s="241">
        <v>8495</v>
      </c>
      <c r="E10" s="242">
        <v>2.6007217523884743</v>
      </c>
      <c r="F10" s="242">
        <v>2.2814693720550054</v>
      </c>
      <c r="G10" s="242">
        <v>2.6012799706035459</v>
      </c>
      <c r="H10" s="243">
        <v>-17.281079195255263</v>
      </c>
      <c r="I10" s="243">
        <v>60.101223112610711</v>
      </c>
      <c r="J10" s="244">
        <v>-25.403933965577803</v>
      </c>
    </row>
    <row r="11" spans="1:10" ht="12.95" x14ac:dyDescent="0.3">
      <c r="A11" s="240" t="s">
        <v>187</v>
      </c>
      <c r="B11" s="241">
        <v>7006</v>
      </c>
      <c r="C11" s="241">
        <v>13021</v>
      </c>
      <c r="D11" s="241">
        <v>8121</v>
      </c>
      <c r="E11" s="242">
        <v>2.5615994091429282</v>
      </c>
      <c r="F11" s="242">
        <v>2.6086242266884634</v>
      </c>
      <c r="G11" s="242">
        <v>2.4867562850231191</v>
      </c>
      <c r="H11" s="243">
        <v>-25.037449176118127</v>
      </c>
      <c r="I11" s="243">
        <v>85.854981444476167</v>
      </c>
      <c r="J11" s="244">
        <v>-37.631518316565547</v>
      </c>
    </row>
    <row r="12" spans="1:10" ht="12.95" x14ac:dyDescent="0.3">
      <c r="A12" s="240" t="s">
        <v>188</v>
      </c>
      <c r="B12" s="241">
        <v>27683</v>
      </c>
      <c r="C12" s="241">
        <v>50030</v>
      </c>
      <c r="D12" s="241">
        <v>33204</v>
      </c>
      <c r="E12" s="242">
        <v>10.121718019312544</v>
      </c>
      <c r="F12" s="242">
        <v>10.022999006314711</v>
      </c>
      <c r="G12" s="242">
        <v>10.16749854548795</v>
      </c>
      <c r="H12" s="243">
        <v>-13.124117370155341</v>
      </c>
      <c r="I12" s="243">
        <v>80.724632445905428</v>
      </c>
      <c r="J12" s="244">
        <v>-33.631820907455527</v>
      </c>
    </row>
    <row r="13" spans="1:10" ht="12.95" x14ac:dyDescent="0.3">
      <c r="A13" s="240" t="s">
        <v>189</v>
      </c>
      <c r="B13" s="241">
        <v>18590</v>
      </c>
      <c r="C13" s="241">
        <v>34994</v>
      </c>
      <c r="D13" s="241">
        <v>23717</v>
      </c>
      <c r="E13" s="242">
        <v>6.7970501021934107</v>
      </c>
      <c r="F13" s="242">
        <v>7.0106901304612625</v>
      </c>
      <c r="G13" s="242">
        <v>7.2624552163395295</v>
      </c>
      <c r="H13" s="243">
        <v>-23.213548120611318</v>
      </c>
      <c r="I13" s="243">
        <v>88.240989779451311</v>
      </c>
      <c r="J13" s="244">
        <v>-32.225524375607243</v>
      </c>
    </row>
    <row r="14" spans="1:10" ht="12.95" x14ac:dyDescent="0.3">
      <c r="A14" s="240" t="s">
        <v>190</v>
      </c>
      <c r="B14" s="241">
        <v>3757</v>
      </c>
      <c r="C14" s="241">
        <v>7275</v>
      </c>
      <c r="D14" s="241">
        <v>4307</v>
      </c>
      <c r="E14" s="242">
        <v>1.3736695661076195</v>
      </c>
      <c r="F14" s="242">
        <v>1.4574718722954132</v>
      </c>
      <c r="G14" s="242">
        <v>1.3188596625532045</v>
      </c>
      <c r="H14" s="243">
        <v>-19.94459833795014</v>
      </c>
      <c r="I14" s="243">
        <v>93.638541389406441</v>
      </c>
      <c r="J14" s="244">
        <v>-40.797250859106533</v>
      </c>
    </row>
    <row r="15" spans="1:10" ht="12.95" x14ac:dyDescent="0.3">
      <c r="A15" s="240" t="s">
        <v>191</v>
      </c>
      <c r="B15" s="241">
        <v>7534</v>
      </c>
      <c r="C15" s="241">
        <v>14432</v>
      </c>
      <c r="D15" s="241">
        <v>9111</v>
      </c>
      <c r="E15" s="242">
        <v>2.7546517197377707</v>
      </c>
      <c r="F15" s="242">
        <v>2.8913036509920826</v>
      </c>
      <c r="G15" s="242">
        <v>2.7899072174418964</v>
      </c>
      <c r="H15" s="243">
        <v>-20.114515958010813</v>
      </c>
      <c r="I15" s="243">
        <v>91.558269179718607</v>
      </c>
      <c r="J15" s="244">
        <v>-36.869456762749451</v>
      </c>
    </row>
    <row r="16" spans="1:10" ht="12.95" x14ac:dyDescent="0.3">
      <c r="A16" s="240" t="s">
        <v>192</v>
      </c>
      <c r="B16" s="241">
        <v>26375</v>
      </c>
      <c r="C16" s="241">
        <v>53124</v>
      </c>
      <c r="D16" s="241">
        <v>30058</v>
      </c>
      <c r="E16" s="242">
        <v>9.6434747953389568</v>
      </c>
      <c r="F16" s="242">
        <v>10.642850274064813</v>
      </c>
      <c r="G16" s="242">
        <v>9.2041522491349479</v>
      </c>
      <c r="H16" s="243">
        <v>-19.593317480641424</v>
      </c>
      <c r="I16" s="243">
        <v>101.41800947867299</v>
      </c>
      <c r="J16" s="244">
        <v>-43.419170243204583</v>
      </c>
    </row>
    <row r="17" spans="1:23" ht="12.95" x14ac:dyDescent="0.3">
      <c r="A17" s="240" t="s">
        <v>193</v>
      </c>
      <c r="B17" s="241">
        <v>5073</v>
      </c>
      <c r="C17" s="241">
        <v>10296</v>
      </c>
      <c r="D17" s="241">
        <v>5995</v>
      </c>
      <c r="E17" s="242">
        <v>1.8548378250902191</v>
      </c>
      <c r="F17" s="242">
        <v>2.0626983363784981</v>
      </c>
      <c r="G17" s="242">
        <v>1.8357473129803719</v>
      </c>
      <c r="H17" s="243">
        <v>-26.232368765450047</v>
      </c>
      <c r="I17" s="243">
        <v>102.95683027794205</v>
      </c>
      <c r="J17" s="244">
        <v>-41.773504273504273</v>
      </c>
    </row>
    <row r="18" spans="1:23" ht="12.95" x14ac:dyDescent="0.3">
      <c r="A18" s="240" t="s">
        <v>194</v>
      </c>
      <c r="B18" s="241">
        <v>837</v>
      </c>
      <c r="C18" s="241">
        <v>1555</v>
      </c>
      <c r="D18" s="241">
        <v>1024</v>
      </c>
      <c r="E18" s="242">
        <v>0.30603178781796042</v>
      </c>
      <c r="F18" s="242">
        <v>0.31152835208513635</v>
      </c>
      <c r="G18" s="242">
        <v>0.31356217656245217</v>
      </c>
      <c r="H18" s="243">
        <v>-33.781645569620252</v>
      </c>
      <c r="I18" s="243">
        <v>85.782556750298681</v>
      </c>
      <c r="J18" s="244">
        <v>-34.147909967845656</v>
      </c>
    </row>
    <row r="19" spans="1:23" ht="12.95" x14ac:dyDescent="0.3">
      <c r="A19" s="240" t="s">
        <v>195</v>
      </c>
      <c r="B19" s="241">
        <v>13798</v>
      </c>
      <c r="C19" s="241">
        <v>26911</v>
      </c>
      <c r="D19" s="241">
        <v>16865</v>
      </c>
      <c r="E19" s="242">
        <v>5.044954131794765</v>
      </c>
      <c r="F19" s="242">
        <v>5.3913437189473346</v>
      </c>
      <c r="G19" s="242">
        <v>5.164283308325933</v>
      </c>
      <c r="H19" s="243">
        <v>-5.2595440812963474</v>
      </c>
      <c r="I19" s="243">
        <v>95.035512393100447</v>
      </c>
      <c r="J19" s="244">
        <v>-37.3304596633347</v>
      </c>
    </row>
    <row r="20" spans="1:23" ht="12.95" x14ac:dyDescent="0.3">
      <c r="A20" s="240" t="s">
        <v>196</v>
      </c>
      <c r="B20" s="241">
        <v>11207</v>
      </c>
      <c r="C20" s="241">
        <v>20847</v>
      </c>
      <c r="D20" s="241">
        <v>13913</v>
      </c>
      <c r="E20" s="242">
        <v>4.0976084182507559</v>
      </c>
      <c r="F20" s="242">
        <v>4.1764833157034333</v>
      </c>
      <c r="G20" s="242">
        <v>4.2603423462044887</v>
      </c>
      <c r="H20" s="243">
        <v>-15.882308789311717</v>
      </c>
      <c r="I20" s="243">
        <v>86.017667529222805</v>
      </c>
      <c r="J20" s="244">
        <v>-33.261380534369458</v>
      </c>
    </row>
    <row r="21" spans="1:23" ht="12.95" x14ac:dyDescent="0.3">
      <c r="A21" s="240" t="s">
        <v>197</v>
      </c>
      <c r="B21" s="241">
        <v>1789</v>
      </c>
      <c r="C21" s="241">
        <v>2923</v>
      </c>
      <c r="D21" s="241">
        <v>1882</v>
      </c>
      <c r="E21" s="242">
        <v>0.65411095389047935</v>
      </c>
      <c r="F21" s="242">
        <v>0.58559316600955214</v>
      </c>
      <c r="G21" s="242">
        <v>0.57629298465872547</v>
      </c>
      <c r="H21" s="243">
        <v>-13.533107781536973</v>
      </c>
      <c r="I21" s="243">
        <v>63.387367244270543</v>
      </c>
      <c r="J21" s="244">
        <v>-35.614095107765991</v>
      </c>
    </row>
    <row r="22" spans="1:23" ht="12.95" x14ac:dyDescent="0.3">
      <c r="A22" s="240" t="s">
        <v>198</v>
      </c>
      <c r="B22" s="241">
        <v>3102</v>
      </c>
      <c r="C22" s="241">
        <v>6115</v>
      </c>
      <c r="D22" s="241">
        <v>3640</v>
      </c>
      <c r="E22" s="242">
        <v>1.1341823247446992</v>
      </c>
      <c r="F22" s="242">
        <v>1.2250777318331891</v>
      </c>
      <c r="G22" s="242">
        <v>1.1146155494993415</v>
      </c>
      <c r="H22" s="243">
        <v>-15.013698630136988</v>
      </c>
      <c r="I22" s="243">
        <v>97.130883301096077</v>
      </c>
      <c r="J22" s="244">
        <v>-40.474243663123467</v>
      </c>
    </row>
    <row r="23" spans="1:23" ht="12.95" x14ac:dyDescent="0.3">
      <c r="A23" s="240" t="s">
        <v>199</v>
      </c>
      <c r="B23" s="241">
        <v>8951</v>
      </c>
      <c r="C23" s="241">
        <v>15234</v>
      </c>
      <c r="D23" s="241">
        <v>11265</v>
      </c>
      <c r="E23" s="242">
        <v>3.2727485457091565</v>
      </c>
      <c r="F23" s="242">
        <v>3.0519761515530339</v>
      </c>
      <c r="G23" s="242">
        <v>3.4494901552500226</v>
      </c>
      <c r="H23" s="243">
        <v>-3.0857514075357297</v>
      </c>
      <c r="I23" s="243">
        <v>70.19327449446989</v>
      </c>
      <c r="J23" s="244">
        <v>-26.053564395431273</v>
      </c>
    </row>
    <row r="24" spans="1:23" ht="12.95" x14ac:dyDescent="0.3">
      <c r="A24" s="240" t="s">
        <v>200</v>
      </c>
      <c r="B24" s="241">
        <v>6100</v>
      </c>
      <c r="C24" s="241">
        <v>9668</v>
      </c>
      <c r="D24" s="241">
        <v>6592</v>
      </c>
      <c r="E24" s="242">
        <v>2.2303391943722324</v>
      </c>
      <c r="F24" s="242">
        <v>1.93688495688688</v>
      </c>
      <c r="G24" s="242">
        <v>2.018556511620786</v>
      </c>
      <c r="H24" s="243">
        <v>-25.844882081205935</v>
      </c>
      <c r="I24" s="243">
        <v>58.491803278688522</v>
      </c>
      <c r="J24" s="244">
        <v>-31.816301199834506</v>
      </c>
    </row>
    <row r="25" spans="1:23" ht="12.95" x14ac:dyDescent="0.3">
      <c r="A25" s="354" t="s">
        <v>100</v>
      </c>
      <c r="B25" s="246">
        <v>273501</v>
      </c>
      <c r="C25" s="246">
        <v>499152</v>
      </c>
      <c r="D25" s="246">
        <v>326570</v>
      </c>
      <c r="E25" s="247">
        <v>100</v>
      </c>
      <c r="F25" s="247">
        <v>100</v>
      </c>
      <c r="G25" s="247">
        <v>100</v>
      </c>
      <c r="H25" s="248">
        <v>-15.776653435283755</v>
      </c>
      <c r="I25" s="248">
        <v>82.504634352342407</v>
      </c>
      <c r="J25" s="249">
        <v>-34.57503926659615</v>
      </c>
    </row>
    <row r="26" spans="1:23" ht="13.5" x14ac:dyDescent="0.2">
      <c r="A26" s="519" t="s">
        <v>159</v>
      </c>
      <c r="B26" s="519"/>
      <c r="C26" s="519"/>
      <c r="D26" s="519"/>
      <c r="E26" s="519"/>
      <c r="F26" s="519"/>
      <c r="G26" s="519"/>
      <c r="H26" s="519"/>
      <c r="I26" s="519"/>
      <c r="J26" s="519"/>
      <c r="K26" s="55"/>
      <c r="L26" s="55"/>
      <c r="M26" s="55"/>
      <c r="N26" s="55"/>
      <c r="O26" s="55"/>
      <c r="P26" s="55"/>
      <c r="Q26" s="55"/>
    </row>
    <row r="27" spans="1:23" ht="13.5" customHeight="1" x14ac:dyDescent="0.2">
      <c r="A27" s="457" t="s">
        <v>151</v>
      </c>
      <c r="B27" s="457"/>
      <c r="C27" s="457"/>
      <c r="D27" s="457"/>
      <c r="E27" s="457"/>
      <c r="F27" s="457"/>
      <c r="G27" s="457"/>
      <c r="H27" s="457"/>
      <c r="I27" s="457"/>
      <c r="J27" s="457"/>
      <c r="K27" s="55"/>
      <c r="L27" s="55"/>
      <c r="M27" s="55"/>
      <c r="N27" s="55"/>
      <c r="O27" s="55"/>
      <c r="P27" s="55"/>
      <c r="Q27" s="55"/>
      <c r="R27" s="13"/>
      <c r="S27" s="13"/>
      <c r="T27" s="13"/>
      <c r="U27" s="13"/>
      <c r="V27" s="13"/>
      <c r="W27" s="13"/>
    </row>
    <row r="28" spans="1:23" ht="13.5" customHeight="1" x14ac:dyDescent="0.3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55"/>
      <c r="L28" s="55"/>
      <c r="M28" s="55"/>
      <c r="N28" s="55"/>
      <c r="O28" s="55"/>
      <c r="P28" s="55"/>
      <c r="Q28" s="55"/>
      <c r="R28" s="13"/>
      <c r="S28" s="13"/>
      <c r="T28" s="13"/>
      <c r="U28" s="13"/>
      <c r="V28" s="13"/>
      <c r="W28" s="13"/>
    </row>
    <row r="29" spans="1:23" ht="12.95" x14ac:dyDescent="0.3">
      <c r="A29" s="490" t="s">
        <v>15</v>
      </c>
      <c r="B29" s="490"/>
      <c r="C29" s="490"/>
      <c r="D29" s="490"/>
      <c r="E29" s="490"/>
      <c r="F29" s="490"/>
      <c r="G29" s="490"/>
      <c r="H29" s="490"/>
      <c r="I29" s="490"/>
      <c r="J29" s="490"/>
    </row>
  </sheetData>
  <mergeCells count="8">
    <mergeCell ref="A27:J27"/>
    <mergeCell ref="A29:J29"/>
    <mergeCell ref="A1:J1"/>
    <mergeCell ref="A2:A3"/>
    <mergeCell ref="B2:D2"/>
    <mergeCell ref="E2:G2"/>
    <mergeCell ref="H2:J2"/>
    <mergeCell ref="A26:J26"/>
  </mergeCell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view="pageBreakPreview" zoomScaleNormal="100" zoomScaleSheetLayoutView="100" workbookViewId="0">
      <selection sqref="A1:J1"/>
    </sheetView>
  </sheetViews>
  <sheetFormatPr defaultColWidth="9.140625" defaultRowHeight="12.75" x14ac:dyDescent="0.2"/>
  <cols>
    <col min="1" max="1" width="36.5703125" style="239" bestFit="1" customWidth="1"/>
    <col min="2" max="2" width="9" style="239" bestFit="1" customWidth="1"/>
    <col min="3" max="3" width="9.85546875" style="239" bestFit="1" customWidth="1"/>
    <col min="4" max="4" width="9" style="239" bestFit="1" customWidth="1"/>
    <col min="5" max="16384" width="9.140625" style="239"/>
  </cols>
  <sheetData>
    <row r="1" spans="1:10" ht="13.5" x14ac:dyDescent="0.25">
      <c r="A1" s="515" t="s">
        <v>265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ht="13.5" x14ac:dyDescent="0.2">
      <c r="A2" s="516" t="s">
        <v>51</v>
      </c>
      <c r="B2" s="489" t="s">
        <v>9</v>
      </c>
      <c r="C2" s="489"/>
      <c r="D2" s="489"/>
      <c r="E2" s="489" t="s">
        <v>16</v>
      </c>
      <c r="F2" s="489"/>
      <c r="G2" s="489"/>
      <c r="H2" s="489" t="s">
        <v>47</v>
      </c>
      <c r="I2" s="489"/>
      <c r="J2" s="518"/>
    </row>
    <row r="3" spans="1:10" ht="13.5" x14ac:dyDescent="0.25">
      <c r="A3" s="517"/>
      <c r="B3" s="378">
        <v>2014</v>
      </c>
      <c r="C3" s="378">
        <v>2015</v>
      </c>
      <c r="D3" s="378">
        <v>2016</v>
      </c>
      <c r="E3" s="378">
        <v>2014</v>
      </c>
      <c r="F3" s="378">
        <v>2015</v>
      </c>
      <c r="G3" s="378">
        <v>2016</v>
      </c>
      <c r="H3" s="378">
        <v>2014</v>
      </c>
      <c r="I3" s="378">
        <v>2015</v>
      </c>
      <c r="J3" s="378">
        <v>2016</v>
      </c>
    </row>
    <row r="4" spans="1:10" ht="12.95" x14ac:dyDescent="0.3">
      <c r="A4" s="252" t="s">
        <v>52</v>
      </c>
      <c r="B4" s="241">
        <v>2618</v>
      </c>
      <c r="C4" s="241">
        <v>3945</v>
      </c>
      <c r="D4" s="241">
        <v>3304</v>
      </c>
      <c r="E4" s="242">
        <v>0.95721770669942707</v>
      </c>
      <c r="F4" s="242">
        <v>0.7903404173478219</v>
      </c>
      <c r="G4" s="242">
        <v>1.0117279603147871</v>
      </c>
      <c r="H4" s="250">
        <v>-7.4257425742574252</v>
      </c>
      <c r="I4" s="250">
        <v>50.687547746371273</v>
      </c>
      <c r="J4" s="251">
        <v>-16.248415716096325</v>
      </c>
    </row>
    <row r="5" spans="1:10" ht="12.95" x14ac:dyDescent="0.3">
      <c r="A5" s="252" t="s">
        <v>53</v>
      </c>
      <c r="B5" s="241">
        <v>61471</v>
      </c>
      <c r="C5" s="241">
        <v>114417</v>
      </c>
      <c r="D5" s="241">
        <v>73040</v>
      </c>
      <c r="E5" s="242">
        <v>22.475603379877953</v>
      </c>
      <c r="F5" s="242">
        <v>22.922276180401962</v>
      </c>
      <c r="G5" s="242">
        <v>22.365802125118659</v>
      </c>
      <c r="H5" s="250">
        <v>-13.179006242761504</v>
      </c>
      <c r="I5" s="250">
        <v>86.131671845260371</v>
      </c>
      <c r="J5" s="251">
        <v>-36.163332371937734</v>
      </c>
    </row>
    <row r="6" spans="1:10" ht="12.95" x14ac:dyDescent="0.3">
      <c r="A6" s="252" t="s">
        <v>54</v>
      </c>
      <c r="B6" s="241">
        <v>31182</v>
      </c>
      <c r="C6" s="241">
        <v>43291</v>
      </c>
      <c r="D6" s="241">
        <v>29802</v>
      </c>
      <c r="E6" s="242">
        <v>11.401055206379501</v>
      </c>
      <c r="F6" s="242">
        <v>8.6729092540949448</v>
      </c>
      <c r="G6" s="242">
        <v>9.1257617049943356</v>
      </c>
      <c r="H6" s="250">
        <v>-22.118986962385733</v>
      </c>
      <c r="I6" s="250">
        <v>38.833301263549487</v>
      </c>
      <c r="J6" s="251">
        <v>-31.158901388279318</v>
      </c>
    </row>
    <row r="7" spans="1:10" ht="12.95" x14ac:dyDescent="0.3">
      <c r="A7" s="252" t="s">
        <v>55</v>
      </c>
      <c r="B7" s="241">
        <v>41624</v>
      </c>
      <c r="C7" s="241">
        <v>79951</v>
      </c>
      <c r="D7" s="241">
        <v>51751</v>
      </c>
      <c r="E7" s="242">
        <v>15.218957151893411</v>
      </c>
      <c r="F7" s="242">
        <v>16.017365451806263</v>
      </c>
      <c r="G7" s="242">
        <v>15.846832225862755</v>
      </c>
      <c r="H7" s="250">
        <v>-15.945072697899839</v>
      </c>
      <c r="I7" s="250">
        <v>92.079088987122816</v>
      </c>
      <c r="J7" s="251">
        <v>-35.271603857362635</v>
      </c>
    </row>
    <row r="8" spans="1:10" ht="12.95" x14ac:dyDescent="0.3">
      <c r="A8" s="252" t="s">
        <v>56</v>
      </c>
      <c r="B8" s="241">
        <v>27120</v>
      </c>
      <c r="C8" s="241">
        <v>51170</v>
      </c>
      <c r="D8" s="241">
        <v>33036</v>
      </c>
      <c r="E8" s="242">
        <v>9.9158686805532703</v>
      </c>
      <c r="F8" s="242">
        <v>10.251386351251723</v>
      </c>
      <c r="G8" s="242">
        <v>10.116054750895673</v>
      </c>
      <c r="H8" s="250">
        <v>-14.076608687387129</v>
      </c>
      <c r="I8" s="250">
        <v>88.67994100294986</v>
      </c>
      <c r="J8" s="251">
        <v>-35.438733632988075</v>
      </c>
    </row>
    <row r="9" spans="1:10" ht="13.5" x14ac:dyDescent="0.25">
      <c r="A9" s="253" t="s">
        <v>172</v>
      </c>
      <c r="B9" s="241">
        <v>67036</v>
      </c>
      <c r="C9" s="241">
        <v>133311</v>
      </c>
      <c r="D9" s="241">
        <v>86303</v>
      </c>
      <c r="E9" s="242">
        <v>24.51033085802246</v>
      </c>
      <c r="F9" s="242">
        <v>26.707495913068563</v>
      </c>
      <c r="G9" s="242">
        <v>26.427105980341121</v>
      </c>
      <c r="H9" s="250">
        <v>-19.146061994934264</v>
      </c>
      <c r="I9" s="250">
        <v>98.864789068560171</v>
      </c>
      <c r="J9" s="251">
        <v>-35.261906369316861</v>
      </c>
    </row>
    <row r="10" spans="1:10" ht="13.5" x14ac:dyDescent="0.25">
      <c r="A10" s="252" t="s">
        <v>58</v>
      </c>
      <c r="B10" s="241">
        <v>21766</v>
      </c>
      <c r="C10" s="241">
        <v>41932</v>
      </c>
      <c r="D10" s="241">
        <v>29736</v>
      </c>
      <c r="E10" s="242">
        <v>7.9582890007714777</v>
      </c>
      <c r="F10" s="242">
        <v>8.4006474981568733</v>
      </c>
      <c r="G10" s="242">
        <v>9.1055516428330829</v>
      </c>
      <c r="H10" s="250">
        <v>-5.3652173913043475</v>
      </c>
      <c r="I10" s="250">
        <v>92.649085730037669</v>
      </c>
      <c r="J10" s="251">
        <v>-29.085185538490887</v>
      </c>
    </row>
    <row r="11" spans="1:10" ht="12.95" x14ac:dyDescent="0.3">
      <c r="A11" s="254" t="s">
        <v>106</v>
      </c>
      <c r="B11" s="241">
        <v>3645</v>
      </c>
      <c r="C11" s="241">
        <v>7035</v>
      </c>
      <c r="D11" s="241">
        <v>4168</v>
      </c>
      <c r="E11" s="242">
        <v>1.3327190759814407</v>
      </c>
      <c r="F11" s="242">
        <v>1.4093903259928839</v>
      </c>
      <c r="G11" s="242">
        <v>1.276296046789356</v>
      </c>
      <c r="H11" s="250">
        <v>3.5805626598465472</v>
      </c>
      <c r="I11" s="250">
        <v>93.004115226337447</v>
      </c>
      <c r="J11" s="251">
        <v>-40.753375977256574</v>
      </c>
    </row>
    <row r="12" spans="1:10" ht="13.5" x14ac:dyDescent="0.25">
      <c r="A12" s="252" t="s">
        <v>60</v>
      </c>
      <c r="B12" s="241">
        <v>7627</v>
      </c>
      <c r="C12" s="241">
        <v>6782</v>
      </c>
      <c r="D12" s="241">
        <v>4955</v>
      </c>
      <c r="E12" s="242">
        <v>2.788655251717544</v>
      </c>
      <c r="F12" s="242">
        <v>1.3587043625989679</v>
      </c>
      <c r="G12" s="242">
        <v>1.5172857274091314</v>
      </c>
      <c r="H12" s="250">
        <v>-5.6297946052957188</v>
      </c>
      <c r="I12" s="250">
        <v>-11.079061229841352</v>
      </c>
      <c r="J12" s="251">
        <v>-26.938956060159246</v>
      </c>
    </row>
    <row r="13" spans="1:10" ht="12.95" x14ac:dyDescent="0.3">
      <c r="A13" s="252" t="s">
        <v>61</v>
      </c>
      <c r="B13" s="241">
        <v>13057</v>
      </c>
      <c r="C13" s="241">
        <v>24353</v>
      </c>
      <c r="D13" s="241">
        <v>14643</v>
      </c>
      <c r="E13" s="242">
        <v>4.7740227640849575</v>
      </c>
      <c r="F13" s="242">
        <v>4.8788745712728785</v>
      </c>
      <c r="G13" s="242">
        <v>4.4838778822304564</v>
      </c>
      <c r="H13" s="250">
        <v>-18.342714196372732</v>
      </c>
      <c r="I13" s="250">
        <v>86.512981542467642</v>
      </c>
      <c r="J13" s="251">
        <v>-39.871884367429068</v>
      </c>
    </row>
    <row r="14" spans="1:10" ht="12.95" x14ac:dyDescent="0.3">
      <c r="A14" s="255" t="s">
        <v>20</v>
      </c>
      <c r="B14" s="246">
        <v>273501</v>
      </c>
      <c r="C14" s="246">
        <v>499152</v>
      </c>
      <c r="D14" s="246">
        <v>326570</v>
      </c>
      <c r="E14" s="247">
        <v>100</v>
      </c>
      <c r="F14" s="247">
        <v>100</v>
      </c>
      <c r="G14" s="247">
        <v>100</v>
      </c>
      <c r="H14" s="256">
        <v>-15.776653435283755</v>
      </c>
      <c r="I14" s="256">
        <v>82.504634352342407</v>
      </c>
      <c r="J14" s="257">
        <v>-34.57503926659615</v>
      </c>
    </row>
    <row r="15" spans="1:10" ht="12.95" x14ac:dyDescent="0.3">
      <c r="A15" s="258"/>
      <c r="B15" s="259"/>
      <c r="C15" s="260"/>
    </row>
    <row r="16" spans="1:10" ht="12.95" x14ac:dyDescent="0.3">
      <c r="A16" s="490" t="s">
        <v>15</v>
      </c>
      <c r="B16" s="490"/>
      <c r="C16" s="490"/>
      <c r="D16" s="490"/>
      <c r="E16" s="490"/>
      <c r="F16" s="490"/>
      <c r="G16" s="490"/>
      <c r="H16" s="490"/>
      <c r="I16" s="490"/>
      <c r="J16" s="490"/>
    </row>
    <row r="17" spans="1:3" ht="12.95" x14ac:dyDescent="0.3">
      <c r="A17" s="258"/>
      <c r="B17" s="259"/>
      <c r="C17" s="260"/>
    </row>
    <row r="18" spans="1:3" ht="12.95" x14ac:dyDescent="0.3">
      <c r="A18" s="258"/>
      <c r="B18" s="259"/>
      <c r="C18" s="260"/>
    </row>
    <row r="19" spans="1:3" ht="12.95" x14ac:dyDescent="0.3">
      <c r="A19" s="258"/>
      <c r="B19" s="259"/>
      <c r="C19" s="260"/>
    </row>
    <row r="20" spans="1:3" ht="12.95" x14ac:dyDescent="0.3">
      <c r="A20" s="258"/>
      <c r="B20" s="259"/>
      <c r="C20" s="260"/>
    </row>
    <row r="21" spans="1:3" ht="12.95" x14ac:dyDescent="0.3">
      <c r="A21" s="258"/>
      <c r="B21" s="259"/>
      <c r="C21" s="260"/>
    </row>
    <row r="22" spans="1:3" ht="12.95" x14ac:dyDescent="0.3">
      <c r="A22" s="258"/>
      <c r="B22" s="259"/>
      <c r="C22" s="260"/>
    </row>
    <row r="23" spans="1:3" ht="12.95" x14ac:dyDescent="0.3">
      <c r="A23" s="258"/>
      <c r="B23" s="259"/>
      <c r="C23" s="260"/>
    </row>
  </sheetData>
  <mergeCells count="6">
    <mergeCell ref="A16:J1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view="pageBreakPreview" zoomScaleNormal="100" zoomScaleSheetLayoutView="100" workbookViewId="0">
      <selection sqref="A1:B2"/>
    </sheetView>
  </sheetViews>
  <sheetFormatPr defaultColWidth="9.140625" defaultRowHeight="16.5" x14ac:dyDescent="0.3"/>
  <cols>
    <col min="1" max="1" width="65.85546875" style="261" customWidth="1"/>
    <col min="2" max="2" width="13.28515625" style="261" customWidth="1"/>
    <col min="3" max="16384" width="9.140625" style="261"/>
  </cols>
  <sheetData>
    <row r="1" spans="1:3" x14ac:dyDescent="0.3">
      <c r="A1" s="520" t="s">
        <v>266</v>
      </c>
      <c r="B1" s="520"/>
    </row>
    <row r="2" spans="1:3" ht="18.75" x14ac:dyDescent="0.3">
      <c r="A2" s="520"/>
      <c r="B2" s="520"/>
      <c r="C2" s="379"/>
    </row>
    <row r="3" spans="1:3" x14ac:dyDescent="0.3">
      <c r="A3" s="501" t="s">
        <v>73</v>
      </c>
      <c r="B3" s="521" t="s">
        <v>16</v>
      </c>
    </row>
    <row r="4" spans="1:3" x14ac:dyDescent="0.3">
      <c r="A4" s="502"/>
      <c r="B4" s="504"/>
    </row>
    <row r="5" spans="1:3" ht="14.1" x14ac:dyDescent="0.3">
      <c r="A5" s="522" t="s">
        <v>13</v>
      </c>
      <c r="B5" s="523"/>
    </row>
    <row r="6" spans="1:3" ht="14.1" x14ac:dyDescent="0.3">
      <c r="A6" s="240" t="s">
        <v>84</v>
      </c>
      <c r="B6" s="262">
        <v>6.7183914654082075</v>
      </c>
    </row>
    <row r="7" spans="1:3" ht="14.1" x14ac:dyDescent="0.3">
      <c r="A7" s="240" t="s">
        <v>82</v>
      </c>
      <c r="B7" s="262">
        <v>4.6232371658676312</v>
      </c>
    </row>
    <row r="8" spans="1:3" ht="14.1" x14ac:dyDescent="0.3">
      <c r="A8" s="240" t="s">
        <v>83</v>
      </c>
      <c r="B8" s="262">
        <v>4.5737453320202164</v>
      </c>
    </row>
    <row r="9" spans="1:3" ht="14.1" x14ac:dyDescent="0.3">
      <c r="A9" s="240" t="s">
        <v>85</v>
      </c>
      <c r="B9" s="262">
        <v>3.73538366169582</v>
      </c>
    </row>
    <row r="10" spans="1:3" ht="14.1" x14ac:dyDescent="0.3">
      <c r="A10" s="240" t="s">
        <v>201</v>
      </c>
      <c r="B10" s="262">
        <v>3.4629286167782318</v>
      </c>
    </row>
    <row r="11" spans="1:3" ht="14.1" x14ac:dyDescent="0.3">
      <c r="A11" s="240" t="s">
        <v>80</v>
      </c>
      <c r="B11" s="262">
        <v>3.3104537751271041</v>
      </c>
    </row>
    <row r="12" spans="1:3" x14ac:dyDescent="0.3">
      <c r="A12" s="240" t="s">
        <v>79</v>
      </c>
      <c r="B12" s="262">
        <v>3.2304669729494631</v>
      </c>
    </row>
    <row r="13" spans="1:3" ht="14.1" x14ac:dyDescent="0.3">
      <c r="A13" s="240" t="s">
        <v>91</v>
      </c>
      <c r="B13" s="262">
        <v>2.9870071438212693</v>
      </c>
    </row>
    <row r="14" spans="1:3" x14ac:dyDescent="0.3">
      <c r="A14" s="240" t="s">
        <v>203</v>
      </c>
      <c r="B14" s="262">
        <v>2.5070863307554254</v>
      </c>
    </row>
    <row r="15" spans="1:3" ht="14.1" x14ac:dyDescent="0.3">
      <c r="A15" s="240" t="s">
        <v>202</v>
      </c>
      <c r="B15" s="262">
        <v>2.5010873205921023</v>
      </c>
    </row>
    <row r="16" spans="1:3" ht="14.1" x14ac:dyDescent="0.3">
      <c r="A16" s="263" t="s">
        <v>86</v>
      </c>
      <c r="B16" s="262">
        <v>62.350212214984523</v>
      </c>
    </row>
    <row r="17" spans="1:6" ht="14.1" x14ac:dyDescent="0.3">
      <c r="A17" s="264" t="s">
        <v>28</v>
      </c>
      <c r="B17" s="380">
        <v>200033</v>
      </c>
    </row>
    <row r="18" spans="1:6" ht="14.1" x14ac:dyDescent="0.3">
      <c r="A18" s="522" t="s">
        <v>14</v>
      </c>
      <c r="B18" s="523"/>
    </row>
    <row r="19" spans="1:6" ht="14.1" x14ac:dyDescent="0.3">
      <c r="A19" s="240" t="s">
        <v>83</v>
      </c>
      <c r="B19" s="262">
        <v>13.577846795798857</v>
      </c>
    </row>
    <row r="20" spans="1:6" ht="14.1" x14ac:dyDescent="0.3">
      <c r="A20" s="240" t="s">
        <v>91</v>
      </c>
      <c r="B20" s="262">
        <v>11.108213407936018</v>
      </c>
    </row>
    <row r="21" spans="1:6" ht="14.1" x14ac:dyDescent="0.3">
      <c r="A21" s="240" t="s">
        <v>204</v>
      </c>
      <c r="B21" s="262">
        <v>5.0672925705524872</v>
      </c>
    </row>
    <row r="22" spans="1:6" ht="14.1" x14ac:dyDescent="0.3">
      <c r="A22" s="240" t="s">
        <v>89</v>
      </c>
      <c r="B22" s="262">
        <v>5.0103922172961264</v>
      </c>
    </row>
    <row r="23" spans="1:6" ht="14.1" x14ac:dyDescent="0.3">
      <c r="A23" s="240" t="s">
        <v>206</v>
      </c>
      <c r="B23" s="262">
        <v>4.3449741972703633</v>
      </c>
    </row>
    <row r="24" spans="1:6" ht="14.1" x14ac:dyDescent="0.3">
      <c r="A24" s="240" t="s">
        <v>205</v>
      </c>
      <c r="B24" s="262">
        <v>3.6582185447734656</v>
      </c>
    </row>
    <row r="25" spans="1:6" ht="14.1" x14ac:dyDescent="0.3">
      <c r="A25" s="240" t="s">
        <v>78</v>
      </c>
      <c r="B25" s="262">
        <v>3.5744485802571577</v>
      </c>
    </row>
    <row r="26" spans="1:6" ht="14.1" x14ac:dyDescent="0.3">
      <c r="A26" s="240" t="s">
        <v>207</v>
      </c>
      <c r="B26" s="262">
        <v>3.3729264958075502</v>
      </c>
    </row>
    <row r="27" spans="1:6" ht="14.1" x14ac:dyDescent="0.3">
      <c r="A27" s="240" t="s">
        <v>208</v>
      </c>
      <c r="B27" s="262">
        <v>2.4830681934928123</v>
      </c>
    </row>
    <row r="28" spans="1:6" ht="14.1" x14ac:dyDescent="0.3">
      <c r="A28" s="240" t="s">
        <v>209</v>
      </c>
      <c r="B28" s="262">
        <v>2.2878683705161338</v>
      </c>
    </row>
    <row r="29" spans="1:6" ht="14.1" x14ac:dyDescent="0.3">
      <c r="A29" s="263" t="s">
        <v>86</v>
      </c>
      <c r="B29" s="262">
        <v>45.514750626299026</v>
      </c>
    </row>
    <row r="30" spans="1:6" ht="14.1" x14ac:dyDescent="0.3">
      <c r="A30" s="245" t="s">
        <v>28</v>
      </c>
      <c r="B30" s="381">
        <v>126537</v>
      </c>
      <c r="C30" s="98"/>
      <c r="D30" s="98"/>
      <c r="E30" s="98"/>
      <c r="F30" s="98"/>
    </row>
    <row r="32" spans="1:6" ht="14.1" x14ac:dyDescent="0.3">
      <c r="A32" s="490" t="s">
        <v>15</v>
      </c>
      <c r="B32" s="490"/>
    </row>
  </sheetData>
  <mergeCells count="6">
    <mergeCell ref="A32:B32"/>
    <mergeCell ref="A1:B2"/>
    <mergeCell ref="A3:A4"/>
    <mergeCell ref="B3:B4"/>
    <mergeCell ref="A5:B5"/>
    <mergeCell ref="A18:B18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25.42578125" style="261" customWidth="1"/>
    <col min="2" max="4" width="9" style="261" bestFit="1" customWidth="1"/>
    <col min="5" max="16384" width="9.140625" style="261"/>
  </cols>
  <sheetData>
    <row r="1" spans="1:10" ht="17.25" customHeight="1" x14ac:dyDescent="0.3">
      <c r="A1" s="515" t="s">
        <v>310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x14ac:dyDescent="0.3">
      <c r="A2" s="516" t="s">
        <v>311</v>
      </c>
      <c r="B2" s="489" t="s">
        <v>9</v>
      </c>
      <c r="C2" s="489"/>
      <c r="D2" s="489"/>
      <c r="E2" s="489" t="s">
        <v>16</v>
      </c>
      <c r="F2" s="489"/>
      <c r="G2" s="489"/>
      <c r="H2" s="489" t="s">
        <v>47</v>
      </c>
      <c r="I2" s="489"/>
      <c r="J2" s="518"/>
    </row>
    <row r="3" spans="1:10" x14ac:dyDescent="0.3">
      <c r="A3" s="517"/>
      <c r="B3" s="364">
        <v>2014</v>
      </c>
      <c r="C3" s="364">
        <v>2015</v>
      </c>
      <c r="D3" s="364">
        <v>2016</v>
      </c>
      <c r="E3" s="364">
        <v>2014</v>
      </c>
      <c r="F3" s="364">
        <v>2015</v>
      </c>
      <c r="G3" s="364">
        <v>2016</v>
      </c>
      <c r="H3" s="364">
        <v>2014</v>
      </c>
      <c r="I3" s="364">
        <v>2015</v>
      </c>
      <c r="J3" s="365">
        <v>2016</v>
      </c>
    </row>
    <row r="4" spans="1:10" ht="14.1" x14ac:dyDescent="0.3">
      <c r="A4" s="192" t="s">
        <v>274</v>
      </c>
      <c r="B4" s="241">
        <v>18977</v>
      </c>
      <c r="C4" s="241">
        <v>28264</v>
      </c>
      <c r="D4" s="241">
        <v>19956</v>
      </c>
      <c r="E4" s="242">
        <v>6.9385486707544031</v>
      </c>
      <c r="F4" s="242">
        <v>5.6624034362278426</v>
      </c>
      <c r="G4" s="242">
        <v>6.1107878862112264</v>
      </c>
      <c r="H4" s="250">
        <v>-0.1945934574524035</v>
      </c>
      <c r="I4" s="250">
        <v>48.938188333245506</v>
      </c>
      <c r="J4" s="251">
        <v>-29.394282479479195</v>
      </c>
    </row>
    <row r="5" spans="1:10" ht="14.1" x14ac:dyDescent="0.3">
      <c r="A5" s="55" t="s">
        <v>278</v>
      </c>
      <c r="B5" s="241">
        <v>25987</v>
      </c>
      <c r="C5" s="241">
        <v>62429</v>
      </c>
      <c r="D5" s="241">
        <v>41657</v>
      </c>
      <c r="E5" s="242">
        <v>9.5016105974018377</v>
      </c>
      <c r="F5" s="242">
        <v>12.507011892169118</v>
      </c>
      <c r="G5" s="242">
        <v>12.755917567443428</v>
      </c>
      <c r="H5" s="250">
        <v>-8.3350970017636676</v>
      </c>
      <c r="I5" s="250">
        <v>140.23165428868282</v>
      </c>
      <c r="J5" s="251">
        <v>-33.272998125870991</v>
      </c>
    </row>
    <row r="6" spans="1:10" ht="14.1" x14ac:dyDescent="0.3">
      <c r="A6" s="55" t="s">
        <v>279</v>
      </c>
      <c r="B6" s="241">
        <v>164968</v>
      </c>
      <c r="C6" s="241">
        <v>301232</v>
      </c>
      <c r="D6" s="241">
        <v>194468</v>
      </c>
      <c r="E6" s="242">
        <v>60.317146920852203</v>
      </c>
      <c r="F6" s="242">
        <v>60.348751482514338</v>
      </c>
      <c r="G6" s="242">
        <v>59.54864194506537</v>
      </c>
      <c r="H6" s="250">
        <v>-15.540924519897811</v>
      </c>
      <c r="I6" s="250">
        <v>82.600261868968531</v>
      </c>
      <c r="J6" s="251">
        <v>-35.442449673341478</v>
      </c>
    </row>
    <row r="7" spans="1:10" ht="14.1" x14ac:dyDescent="0.3">
      <c r="A7" s="55" t="s">
        <v>280</v>
      </c>
      <c r="B7" s="241">
        <v>63569</v>
      </c>
      <c r="C7" s="241">
        <v>107227</v>
      </c>
      <c r="D7" s="241">
        <v>70489</v>
      </c>
      <c r="E7" s="242">
        <v>23.24269381099155</v>
      </c>
      <c r="F7" s="242">
        <v>21.481833189088697</v>
      </c>
      <c r="G7" s="242">
        <v>21.58465260127997</v>
      </c>
      <c r="H7" s="250">
        <v>-22.520293493893671</v>
      </c>
      <c r="I7" s="250">
        <v>68.678129276848779</v>
      </c>
      <c r="J7" s="251">
        <v>-34.261892993369209</v>
      </c>
    </row>
    <row r="8" spans="1:10" ht="14.1" x14ac:dyDescent="0.3">
      <c r="A8" s="390" t="s">
        <v>20</v>
      </c>
      <c r="B8" s="391">
        <v>273501</v>
      </c>
      <c r="C8" s="391">
        <v>499152</v>
      </c>
      <c r="D8" s="391">
        <v>326570</v>
      </c>
      <c r="E8" s="392">
        <v>100</v>
      </c>
      <c r="F8" s="392">
        <v>100</v>
      </c>
      <c r="G8" s="392">
        <v>100</v>
      </c>
      <c r="H8" s="393">
        <v>-15.776653435283755</v>
      </c>
      <c r="I8" s="393">
        <v>82.504634352342407</v>
      </c>
      <c r="J8" s="394">
        <v>-34.57503926659615</v>
      </c>
    </row>
    <row r="10" spans="1:10" ht="14.1" x14ac:dyDescent="0.3">
      <c r="A10" s="490" t="s">
        <v>15</v>
      </c>
      <c r="B10" s="490"/>
      <c r="C10" s="490"/>
      <c r="D10" s="490"/>
      <c r="E10" s="490"/>
      <c r="F10" s="490"/>
      <c r="G10" s="490"/>
      <c r="H10" s="490"/>
    </row>
  </sheetData>
  <mergeCells count="6">
    <mergeCell ref="A10:H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showGridLines="0"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18.28515625" style="261" customWidth="1"/>
    <col min="2" max="2" width="8.7109375" style="261" customWidth="1"/>
    <col min="3" max="3" width="12" style="261" customWidth="1"/>
    <col min="4" max="4" width="9.28515625" style="261" bestFit="1" customWidth="1"/>
    <col min="5" max="10" width="9.140625" style="261"/>
    <col min="11" max="11" width="13.42578125" style="261" customWidth="1"/>
    <col min="12" max="16384" width="9.140625" style="261"/>
  </cols>
  <sheetData>
    <row r="1" spans="1:12" ht="27.75" customHeight="1" x14ac:dyDescent="0.3">
      <c r="A1" s="515" t="s">
        <v>312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2" x14ac:dyDescent="0.3">
      <c r="A2" s="516" t="s">
        <v>313</v>
      </c>
      <c r="B2" s="525" t="s">
        <v>314</v>
      </c>
      <c r="C2" s="525"/>
      <c r="D2" s="525"/>
      <c r="E2" s="525"/>
      <c r="F2" s="525"/>
      <c r="G2" s="525"/>
      <c r="H2" s="525"/>
      <c r="I2" s="525"/>
      <c r="J2" s="523"/>
      <c r="L2" s="395"/>
    </row>
    <row r="3" spans="1:12" x14ac:dyDescent="0.3">
      <c r="A3" s="524"/>
      <c r="B3" s="489" t="s">
        <v>9</v>
      </c>
      <c r="C3" s="489"/>
      <c r="D3" s="489"/>
      <c r="E3" s="489" t="s">
        <v>16</v>
      </c>
      <c r="F3" s="489"/>
      <c r="G3" s="489"/>
      <c r="H3" s="489" t="s">
        <v>315</v>
      </c>
      <c r="I3" s="489"/>
      <c r="J3" s="518"/>
    </row>
    <row r="4" spans="1:12" x14ac:dyDescent="0.3">
      <c r="A4" s="517"/>
      <c r="B4" s="364">
        <v>2014</v>
      </c>
      <c r="C4" s="364">
        <v>2015</v>
      </c>
      <c r="D4" s="364">
        <v>2016</v>
      </c>
      <c r="E4" s="364">
        <v>2014</v>
      </c>
      <c r="F4" s="364">
        <v>2015</v>
      </c>
      <c r="G4" s="364">
        <v>2016</v>
      </c>
      <c r="H4" s="364">
        <v>2014</v>
      </c>
      <c r="I4" s="364">
        <v>2015</v>
      </c>
      <c r="J4" s="364">
        <v>2016</v>
      </c>
    </row>
    <row r="5" spans="1:12" ht="14.1" x14ac:dyDescent="0.3">
      <c r="A5" s="240">
        <v>2014</v>
      </c>
      <c r="B5" s="396">
        <v>32690</v>
      </c>
      <c r="C5" s="396">
        <v>49555</v>
      </c>
      <c r="D5" s="396">
        <v>28890</v>
      </c>
      <c r="E5" s="243">
        <v>29.414675844693388</v>
      </c>
      <c r="F5" s="243">
        <v>44.589913168668737</v>
      </c>
      <c r="G5" s="243">
        <v>25.995410986637875</v>
      </c>
      <c r="H5" s="243">
        <v>11.952424305578408</v>
      </c>
      <c r="I5" s="243">
        <v>18.11876373395344</v>
      </c>
      <c r="J5" s="244">
        <v>10.563032676297345</v>
      </c>
      <c r="K5" s="397"/>
      <c r="L5" s="397"/>
    </row>
    <row r="6" spans="1:12" ht="14.1" x14ac:dyDescent="0.3">
      <c r="A6" s="240">
        <v>2015</v>
      </c>
      <c r="B6" s="396"/>
      <c r="C6" s="396">
        <v>35312</v>
      </c>
      <c r="D6" s="396">
        <v>76548</v>
      </c>
      <c r="E6" s="243">
        <v>0</v>
      </c>
      <c r="F6" s="243">
        <v>31.568031467906309</v>
      </c>
      <c r="G6" s="243">
        <v>68.431968532093691</v>
      </c>
      <c r="H6" s="243"/>
      <c r="I6" s="243">
        <v>7.074398179312114</v>
      </c>
      <c r="J6" s="244">
        <v>15.335609193191654</v>
      </c>
      <c r="K6" s="397"/>
      <c r="L6" s="397"/>
    </row>
    <row r="7" spans="1:12" ht="14.1" x14ac:dyDescent="0.3">
      <c r="A7" s="398">
        <v>2016</v>
      </c>
      <c r="B7" s="399"/>
      <c r="C7" s="399"/>
      <c r="D7" s="399">
        <v>24420</v>
      </c>
      <c r="E7" s="400">
        <v>0</v>
      </c>
      <c r="F7" s="400">
        <v>0</v>
      </c>
      <c r="G7" s="400">
        <v>100</v>
      </c>
      <c r="H7" s="400"/>
      <c r="I7" s="400"/>
      <c r="J7" s="401">
        <v>7.4777229996631656</v>
      </c>
      <c r="K7" s="397"/>
      <c r="L7" s="397"/>
    </row>
    <row r="9" spans="1:12" ht="14.1" x14ac:dyDescent="0.3">
      <c r="A9" s="490" t="s">
        <v>15</v>
      </c>
      <c r="B9" s="490"/>
      <c r="C9" s="490"/>
      <c r="D9" s="490"/>
      <c r="E9" s="490"/>
      <c r="F9" s="490"/>
      <c r="G9" s="490"/>
      <c r="H9" s="490"/>
    </row>
  </sheetData>
  <mergeCells count="7">
    <mergeCell ref="A9:H9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08" customWidth="1"/>
    <col min="2" max="256" width="9.140625" style="208"/>
    <col min="257" max="257" width="6.28515625" style="208" customWidth="1"/>
    <col min="258" max="512" width="9.140625" style="208"/>
    <col min="513" max="513" width="6.28515625" style="208" customWidth="1"/>
    <col min="514" max="768" width="9.140625" style="208"/>
    <col min="769" max="769" width="6.28515625" style="208" customWidth="1"/>
    <col min="770" max="1024" width="9.140625" style="208"/>
    <col min="1025" max="1025" width="6.28515625" style="208" customWidth="1"/>
    <col min="1026" max="1280" width="9.140625" style="208"/>
    <col min="1281" max="1281" width="6.28515625" style="208" customWidth="1"/>
    <col min="1282" max="1536" width="9.140625" style="208"/>
    <col min="1537" max="1537" width="6.28515625" style="208" customWidth="1"/>
    <col min="1538" max="1792" width="9.140625" style="208"/>
    <col min="1793" max="1793" width="6.28515625" style="208" customWidth="1"/>
    <col min="1794" max="2048" width="9.140625" style="208"/>
    <col min="2049" max="2049" width="6.28515625" style="208" customWidth="1"/>
    <col min="2050" max="2304" width="9.140625" style="208"/>
    <col min="2305" max="2305" width="6.28515625" style="208" customWidth="1"/>
    <col min="2306" max="2560" width="9.140625" style="208"/>
    <col min="2561" max="2561" width="6.28515625" style="208" customWidth="1"/>
    <col min="2562" max="2816" width="9.140625" style="208"/>
    <col min="2817" max="2817" width="6.28515625" style="208" customWidth="1"/>
    <col min="2818" max="3072" width="9.140625" style="208"/>
    <col min="3073" max="3073" width="6.28515625" style="208" customWidth="1"/>
    <col min="3074" max="3328" width="9.140625" style="208"/>
    <col min="3329" max="3329" width="6.28515625" style="208" customWidth="1"/>
    <col min="3330" max="3584" width="9.140625" style="208"/>
    <col min="3585" max="3585" width="6.28515625" style="208" customWidth="1"/>
    <col min="3586" max="3840" width="9.140625" style="208"/>
    <col min="3841" max="3841" width="6.28515625" style="208" customWidth="1"/>
    <col min="3842" max="4096" width="9.140625" style="208"/>
    <col min="4097" max="4097" width="6.28515625" style="208" customWidth="1"/>
    <col min="4098" max="4352" width="9.140625" style="208"/>
    <col min="4353" max="4353" width="6.28515625" style="208" customWidth="1"/>
    <col min="4354" max="4608" width="9.140625" style="208"/>
    <col min="4609" max="4609" width="6.28515625" style="208" customWidth="1"/>
    <col min="4610" max="4864" width="9.140625" style="208"/>
    <col min="4865" max="4865" width="6.28515625" style="208" customWidth="1"/>
    <col min="4866" max="5120" width="9.140625" style="208"/>
    <col min="5121" max="5121" width="6.28515625" style="208" customWidth="1"/>
    <col min="5122" max="5376" width="9.140625" style="208"/>
    <col min="5377" max="5377" width="6.28515625" style="208" customWidth="1"/>
    <col min="5378" max="5632" width="9.140625" style="208"/>
    <col min="5633" max="5633" width="6.28515625" style="208" customWidth="1"/>
    <col min="5634" max="5888" width="9.140625" style="208"/>
    <col min="5889" max="5889" width="6.28515625" style="208" customWidth="1"/>
    <col min="5890" max="6144" width="9.140625" style="208"/>
    <col min="6145" max="6145" width="6.28515625" style="208" customWidth="1"/>
    <col min="6146" max="6400" width="9.140625" style="208"/>
    <col min="6401" max="6401" width="6.28515625" style="208" customWidth="1"/>
    <col min="6402" max="6656" width="9.140625" style="208"/>
    <col min="6657" max="6657" width="6.28515625" style="208" customWidth="1"/>
    <col min="6658" max="6912" width="9.140625" style="208"/>
    <col min="6913" max="6913" width="6.28515625" style="208" customWidth="1"/>
    <col min="6914" max="7168" width="9.140625" style="208"/>
    <col min="7169" max="7169" width="6.28515625" style="208" customWidth="1"/>
    <col min="7170" max="7424" width="9.140625" style="208"/>
    <col min="7425" max="7425" width="6.28515625" style="208" customWidth="1"/>
    <col min="7426" max="7680" width="9.140625" style="208"/>
    <col min="7681" max="7681" width="6.28515625" style="208" customWidth="1"/>
    <col min="7682" max="7936" width="9.140625" style="208"/>
    <col min="7937" max="7937" width="6.28515625" style="208" customWidth="1"/>
    <col min="7938" max="8192" width="9.140625" style="208"/>
    <col min="8193" max="8193" width="6.28515625" style="208" customWidth="1"/>
    <col min="8194" max="8448" width="9.140625" style="208"/>
    <col min="8449" max="8449" width="6.28515625" style="208" customWidth="1"/>
    <col min="8450" max="8704" width="9.140625" style="208"/>
    <col min="8705" max="8705" width="6.28515625" style="208" customWidth="1"/>
    <col min="8706" max="8960" width="9.140625" style="208"/>
    <col min="8961" max="8961" width="6.28515625" style="208" customWidth="1"/>
    <col min="8962" max="9216" width="9.140625" style="208"/>
    <col min="9217" max="9217" width="6.28515625" style="208" customWidth="1"/>
    <col min="9218" max="9472" width="9.140625" style="208"/>
    <col min="9473" max="9473" width="6.28515625" style="208" customWidth="1"/>
    <col min="9474" max="9728" width="9.140625" style="208"/>
    <col min="9729" max="9729" width="6.28515625" style="208" customWidth="1"/>
    <col min="9730" max="9984" width="9.140625" style="208"/>
    <col min="9985" max="9985" width="6.28515625" style="208" customWidth="1"/>
    <col min="9986" max="10240" width="9.140625" style="208"/>
    <col min="10241" max="10241" width="6.28515625" style="208" customWidth="1"/>
    <col min="10242" max="10496" width="9.140625" style="208"/>
    <col min="10497" max="10497" width="6.28515625" style="208" customWidth="1"/>
    <col min="10498" max="10752" width="9.140625" style="208"/>
    <col min="10753" max="10753" width="6.28515625" style="208" customWidth="1"/>
    <col min="10754" max="11008" width="9.140625" style="208"/>
    <col min="11009" max="11009" width="6.28515625" style="208" customWidth="1"/>
    <col min="11010" max="11264" width="9.140625" style="208"/>
    <col min="11265" max="11265" width="6.28515625" style="208" customWidth="1"/>
    <col min="11266" max="11520" width="9.140625" style="208"/>
    <col min="11521" max="11521" width="6.28515625" style="208" customWidth="1"/>
    <col min="11522" max="11776" width="9.140625" style="208"/>
    <col min="11777" max="11777" width="6.28515625" style="208" customWidth="1"/>
    <col min="11778" max="12032" width="9.140625" style="208"/>
    <col min="12033" max="12033" width="6.28515625" style="208" customWidth="1"/>
    <col min="12034" max="12288" width="9.140625" style="208"/>
    <col min="12289" max="12289" width="6.28515625" style="208" customWidth="1"/>
    <col min="12290" max="12544" width="9.140625" style="208"/>
    <col min="12545" max="12545" width="6.28515625" style="208" customWidth="1"/>
    <col min="12546" max="12800" width="9.140625" style="208"/>
    <col min="12801" max="12801" width="6.28515625" style="208" customWidth="1"/>
    <col min="12802" max="13056" width="9.140625" style="208"/>
    <col min="13057" max="13057" width="6.28515625" style="208" customWidth="1"/>
    <col min="13058" max="13312" width="9.140625" style="208"/>
    <col min="13313" max="13313" width="6.28515625" style="208" customWidth="1"/>
    <col min="13314" max="13568" width="9.140625" style="208"/>
    <col min="13569" max="13569" width="6.28515625" style="208" customWidth="1"/>
    <col min="13570" max="13824" width="9.140625" style="208"/>
    <col min="13825" max="13825" width="6.28515625" style="208" customWidth="1"/>
    <col min="13826" max="14080" width="9.140625" style="208"/>
    <col min="14081" max="14081" width="6.28515625" style="208" customWidth="1"/>
    <col min="14082" max="14336" width="9.140625" style="208"/>
    <col min="14337" max="14337" width="6.28515625" style="208" customWidth="1"/>
    <col min="14338" max="14592" width="9.140625" style="208"/>
    <col min="14593" max="14593" width="6.28515625" style="208" customWidth="1"/>
    <col min="14594" max="14848" width="9.140625" style="208"/>
    <col min="14849" max="14849" width="6.28515625" style="208" customWidth="1"/>
    <col min="14850" max="15104" width="9.140625" style="208"/>
    <col min="15105" max="15105" width="6.28515625" style="208" customWidth="1"/>
    <col min="15106" max="15360" width="9.140625" style="208"/>
    <col min="15361" max="15361" width="6.28515625" style="208" customWidth="1"/>
    <col min="15362" max="15616" width="9.140625" style="208"/>
    <col min="15617" max="15617" width="6.28515625" style="208" customWidth="1"/>
    <col min="15618" max="15872" width="9.140625" style="208"/>
    <col min="15873" max="15873" width="6.28515625" style="208" customWidth="1"/>
    <col min="15874" max="16128" width="9.140625" style="208"/>
    <col min="16129" max="16129" width="6.28515625" style="208" customWidth="1"/>
    <col min="16130" max="16384" width="9.140625" style="208"/>
  </cols>
  <sheetData>
    <row r="2" spans="2:14" ht="14.45" x14ac:dyDescent="0.35"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7"/>
    </row>
    <row r="3" spans="2:14" ht="14.45" x14ac:dyDescent="0.35">
      <c r="B3" s="308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309"/>
    </row>
    <row r="4" spans="2:14" ht="14.45" x14ac:dyDescent="0.35">
      <c r="B4" s="308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309"/>
    </row>
    <row r="5" spans="2:14" ht="14.45" x14ac:dyDescent="0.35">
      <c r="B5" s="308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309"/>
    </row>
    <row r="6" spans="2:14" ht="14.45" x14ac:dyDescent="0.35">
      <c r="B6" s="308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309"/>
    </row>
    <row r="7" spans="2:14" ht="14.45" x14ac:dyDescent="0.35">
      <c r="B7" s="308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309"/>
    </row>
    <row r="8" spans="2:14" x14ac:dyDescent="0.25">
      <c r="B8" s="431" t="s">
        <v>343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</row>
    <row r="9" spans="2:14" x14ac:dyDescent="0.25">
      <c r="B9" s="431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3"/>
    </row>
    <row r="10" spans="2:14" x14ac:dyDescent="0.25">
      <c r="B10" s="431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3"/>
    </row>
    <row r="11" spans="2:14" x14ac:dyDescent="0.25">
      <c r="B11" s="431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3"/>
    </row>
    <row r="12" spans="2:14" x14ac:dyDescent="0.25"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3"/>
    </row>
    <row r="13" spans="2:14" x14ac:dyDescent="0.25"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2:14" x14ac:dyDescent="0.25"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3"/>
    </row>
    <row r="15" spans="2:14" x14ac:dyDescent="0.25">
      <c r="B15" s="431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2:14" x14ac:dyDescent="0.25">
      <c r="B16" s="431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3"/>
    </row>
    <row r="17" spans="2:14" x14ac:dyDescent="0.25">
      <c r="B17" s="431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</row>
    <row r="18" spans="2:14" x14ac:dyDescent="0.25"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2:14" x14ac:dyDescent="0.25">
      <c r="B19" s="431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</row>
    <row r="20" spans="2:14" x14ac:dyDescent="0.25">
      <c r="B20" s="431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3"/>
    </row>
    <row r="21" spans="2:14" x14ac:dyDescent="0.25">
      <c r="B21" s="431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2:14" x14ac:dyDescent="0.25">
      <c r="B22" s="431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2:14" x14ac:dyDescent="0.25">
      <c r="B23" s="431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2:14" x14ac:dyDescent="0.2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</row>
    <row r="42" ht="15.95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15.5703125" style="261" bestFit="1" customWidth="1"/>
    <col min="2" max="10" width="9.140625" style="261"/>
    <col min="11" max="13" width="11.42578125" style="402" bestFit="1" customWidth="1"/>
    <col min="14" max="16384" width="9.140625" style="261"/>
  </cols>
  <sheetData>
    <row r="1" spans="1:10" ht="29.25" customHeight="1" x14ac:dyDescent="0.3">
      <c r="A1" s="515" t="s">
        <v>316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ht="14.45" customHeight="1" x14ac:dyDescent="0.3">
      <c r="A2" s="529" t="s">
        <v>99</v>
      </c>
      <c r="B2" s="489" t="s">
        <v>9</v>
      </c>
      <c r="C2" s="489"/>
      <c r="D2" s="489"/>
      <c r="E2" s="489" t="s">
        <v>16</v>
      </c>
      <c r="F2" s="489"/>
      <c r="G2" s="489"/>
      <c r="H2" s="489" t="s">
        <v>47</v>
      </c>
      <c r="I2" s="489"/>
      <c r="J2" s="518"/>
    </row>
    <row r="3" spans="1:10" x14ac:dyDescent="0.3">
      <c r="A3" s="530"/>
      <c r="B3" s="364">
        <v>2014</v>
      </c>
      <c r="C3" s="364">
        <v>2015</v>
      </c>
      <c r="D3" s="364">
        <v>2016</v>
      </c>
      <c r="E3" s="364">
        <v>2014</v>
      </c>
      <c r="F3" s="364">
        <v>2015</v>
      </c>
      <c r="G3" s="364">
        <v>2016</v>
      </c>
      <c r="H3" s="364">
        <v>2014</v>
      </c>
      <c r="I3" s="364">
        <v>2015</v>
      </c>
      <c r="J3" s="364">
        <v>2016</v>
      </c>
    </row>
    <row r="4" spans="1:10" ht="14.1" x14ac:dyDescent="0.3">
      <c r="A4" s="531" t="s">
        <v>13</v>
      </c>
      <c r="B4" s="532"/>
      <c r="C4" s="532"/>
      <c r="D4" s="532"/>
      <c r="E4" s="532"/>
      <c r="F4" s="532"/>
      <c r="G4" s="532"/>
      <c r="H4" s="532"/>
      <c r="I4" s="532"/>
      <c r="J4" s="533"/>
    </row>
    <row r="5" spans="1:10" ht="14.1" x14ac:dyDescent="0.3">
      <c r="A5" s="403" t="s">
        <v>210</v>
      </c>
      <c r="B5" s="241">
        <v>15667</v>
      </c>
      <c r="C5" s="241">
        <v>31095</v>
      </c>
      <c r="D5" s="241">
        <v>20118</v>
      </c>
      <c r="E5" s="242">
        <v>9.5080594261300195</v>
      </c>
      <c r="F5" s="242">
        <v>10.296255335211901</v>
      </c>
      <c r="G5" s="242">
        <v>10.103962633720053</v>
      </c>
      <c r="H5" s="250">
        <v>-17.827546417706913</v>
      </c>
      <c r="I5" s="250">
        <v>98.474500542541648</v>
      </c>
      <c r="J5" s="251">
        <v>-35.301495417269656</v>
      </c>
    </row>
    <row r="6" spans="1:10" ht="14.1" x14ac:dyDescent="0.3">
      <c r="A6" s="403" t="s">
        <v>317</v>
      </c>
      <c r="B6" s="241">
        <v>53469</v>
      </c>
      <c r="C6" s="241">
        <v>95711</v>
      </c>
      <c r="D6" s="241">
        <v>62744</v>
      </c>
      <c r="E6" s="242">
        <v>32.449507209787832</v>
      </c>
      <c r="F6" s="242">
        <v>31.69206928407996</v>
      </c>
      <c r="G6" s="242">
        <v>31.512229420923109</v>
      </c>
      <c r="H6" s="250">
        <v>-13.998262883613203</v>
      </c>
      <c r="I6" s="250">
        <v>79.002786661429994</v>
      </c>
      <c r="J6" s="251">
        <v>-34.444316745201704</v>
      </c>
    </row>
    <row r="7" spans="1:10" ht="14.1" x14ac:dyDescent="0.3">
      <c r="A7" s="403" t="s">
        <v>211</v>
      </c>
      <c r="B7" s="241">
        <v>50245</v>
      </c>
      <c r="C7" s="241">
        <v>89925</v>
      </c>
      <c r="D7" s="241">
        <v>57517</v>
      </c>
      <c r="E7" s="242">
        <v>30.492911589066367</v>
      </c>
      <c r="F7" s="242">
        <v>29.776194276215801</v>
      </c>
      <c r="G7" s="242">
        <v>28.887047360755364</v>
      </c>
      <c r="H7" s="250">
        <v>-16.887220035067983</v>
      </c>
      <c r="I7" s="250">
        <v>78.973032142501737</v>
      </c>
      <c r="J7" s="251">
        <v>-36.038921323324992</v>
      </c>
    </row>
    <row r="8" spans="1:10" ht="14.1" x14ac:dyDescent="0.3">
      <c r="A8" s="403" t="s">
        <v>212</v>
      </c>
      <c r="B8" s="241">
        <v>33578</v>
      </c>
      <c r="C8" s="241">
        <v>62777</v>
      </c>
      <c r="D8" s="241">
        <v>42838</v>
      </c>
      <c r="E8" s="242">
        <v>20.37796766519396</v>
      </c>
      <c r="F8" s="242">
        <v>20.786879600533769</v>
      </c>
      <c r="G8" s="242">
        <v>21.514740595650643</v>
      </c>
      <c r="H8" s="250">
        <v>-14.611941816702267</v>
      </c>
      <c r="I8" s="250">
        <v>86.95872297337543</v>
      </c>
      <c r="J8" s="251">
        <v>-31.761632445003745</v>
      </c>
    </row>
    <row r="9" spans="1:10" ht="14.1" x14ac:dyDescent="0.3">
      <c r="A9" s="403" t="s">
        <v>213</v>
      </c>
      <c r="B9" s="241">
        <v>10994</v>
      </c>
      <c r="C9" s="241">
        <v>21113</v>
      </c>
      <c r="D9" s="241">
        <v>14890</v>
      </c>
      <c r="E9" s="242">
        <v>6.6720881681798323</v>
      </c>
      <c r="F9" s="242">
        <v>6.9909901557269301</v>
      </c>
      <c r="G9" s="242">
        <v>7.4782783386067999</v>
      </c>
      <c r="H9" s="250">
        <v>-16.261710716733948</v>
      </c>
      <c r="I9" s="250">
        <v>92.041113334546125</v>
      </c>
      <c r="J9" s="251">
        <v>-29.474731208260312</v>
      </c>
    </row>
    <row r="10" spans="1:10" ht="14.1" x14ac:dyDescent="0.3">
      <c r="A10" s="403" t="s">
        <v>214</v>
      </c>
      <c r="B10" s="241">
        <v>823</v>
      </c>
      <c r="C10" s="241">
        <v>1382</v>
      </c>
      <c r="D10" s="241">
        <v>1003</v>
      </c>
      <c r="E10" s="242">
        <v>0.49946594164198665</v>
      </c>
      <c r="F10" s="242">
        <v>0.45761134823164007</v>
      </c>
      <c r="G10" s="242">
        <v>0.50374165034403096</v>
      </c>
      <c r="H10" s="250">
        <v>-18.272095332671302</v>
      </c>
      <c r="I10" s="250">
        <v>67.922235722964757</v>
      </c>
      <c r="J10" s="251">
        <v>-27.424023154848047</v>
      </c>
    </row>
    <row r="11" spans="1:10" ht="14.1" x14ac:dyDescent="0.3">
      <c r="A11" s="404" t="s">
        <v>318</v>
      </c>
      <c r="B11" s="246">
        <v>164776</v>
      </c>
      <c r="C11" s="246">
        <v>302003</v>
      </c>
      <c r="D11" s="246">
        <v>199110</v>
      </c>
      <c r="E11" s="247">
        <v>100</v>
      </c>
      <c r="F11" s="247">
        <v>100</v>
      </c>
      <c r="G11" s="247">
        <v>100</v>
      </c>
      <c r="H11" s="256">
        <v>-15.565302943346722</v>
      </c>
      <c r="I11" s="256">
        <v>83.280938971694908</v>
      </c>
      <c r="J11" s="257">
        <v>-34.070191355715011</v>
      </c>
    </row>
    <row r="12" spans="1:10" ht="14.1" x14ac:dyDescent="0.3">
      <c r="A12" s="526" t="s">
        <v>14</v>
      </c>
      <c r="B12" s="527"/>
      <c r="C12" s="527"/>
      <c r="D12" s="527"/>
      <c r="E12" s="527"/>
      <c r="F12" s="527"/>
      <c r="G12" s="527"/>
      <c r="H12" s="527"/>
      <c r="I12" s="527"/>
      <c r="J12" s="528"/>
    </row>
    <row r="13" spans="1:10" ht="14.1" x14ac:dyDescent="0.3">
      <c r="A13" s="403" t="s">
        <v>210</v>
      </c>
      <c r="B13" s="241">
        <v>10302</v>
      </c>
      <c r="C13" s="241">
        <v>19759</v>
      </c>
      <c r="D13" s="241">
        <v>12438</v>
      </c>
      <c r="E13" s="242">
        <v>9.6036244313520776</v>
      </c>
      <c r="F13" s="242">
        <v>10.151405393463932</v>
      </c>
      <c r="G13" s="242">
        <v>9.8708018538505478</v>
      </c>
      <c r="H13" s="250">
        <v>-18.399999999999999</v>
      </c>
      <c r="I13" s="250">
        <v>91.797709182682979</v>
      </c>
      <c r="J13" s="251">
        <v>-37.051470216104057</v>
      </c>
    </row>
    <row r="14" spans="1:10" ht="14.1" x14ac:dyDescent="0.3">
      <c r="A14" s="403" t="s">
        <v>317</v>
      </c>
      <c r="B14" s="241">
        <v>39157</v>
      </c>
      <c r="C14" s="241">
        <v>72027</v>
      </c>
      <c r="D14" s="241">
        <v>46328</v>
      </c>
      <c r="E14" s="242">
        <v>36.502535610410916</v>
      </c>
      <c r="F14" s="242">
        <v>37.004670088315535</v>
      </c>
      <c r="G14" s="242">
        <v>36.765919624150847</v>
      </c>
      <c r="H14" s="250">
        <v>-14.571515839078453</v>
      </c>
      <c r="I14" s="250">
        <v>83.944122379140381</v>
      </c>
      <c r="J14" s="251">
        <v>-35.679675677176611</v>
      </c>
    </row>
    <row r="15" spans="1:10" ht="14.1" x14ac:dyDescent="0.3">
      <c r="A15" s="403" t="s">
        <v>211</v>
      </c>
      <c r="B15" s="241">
        <v>31772</v>
      </c>
      <c r="C15" s="241">
        <v>56170</v>
      </c>
      <c r="D15" s="241">
        <v>35182</v>
      </c>
      <c r="E15" s="242">
        <v>29.618166902826459</v>
      </c>
      <c r="F15" s="242">
        <v>28.857960471221674</v>
      </c>
      <c r="G15" s="242">
        <v>27.920449495270145</v>
      </c>
      <c r="H15" s="250">
        <v>-17.933617460932457</v>
      </c>
      <c r="I15" s="250">
        <v>76.790885056024166</v>
      </c>
      <c r="J15" s="251">
        <v>-37.365141534627028</v>
      </c>
    </row>
    <row r="16" spans="1:10" ht="14.1" x14ac:dyDescent="0.3">
      <c r="A16" s="403" t="s">
        <v>212</v>
      </c>
      <c r="B16" s="241">
        <v>20582</v>
      </c>
      <c r="C16" s="241">
        <v>37137</v>
      </c>
      <c r="D16" s="241">
        <v>25030</v>
      </c>
      <c r="E16" s="242">
        <v>19.186740249086434</v>
      </c>
      <c r="F16" s="242">
        <v>19.079545629691282</v>
      </c>
      <c r="G16" s="242">
        <v>19.863818170274904</v>
      </c>
      <c r="H16" s="250">
        <v>-15.792488339743066</v>
      </c>
      <c r="I16" s="250">
        <v>80.434360120493636</v>
      </c>
      <c r="J16" s="251">
        <v>-32.600910143522633</v>
      </c>
    </row>
    <row r="17" spans="1:10" ht="14.1" x14ac:dyDescent="0.3">
      <c r="A17" s="403" t="s">
        <v>213</v>
      </c>
      <c r="B17" s="241">
        <v>5151</v>
      </c>
      <c r="C17" s="241">
        <v>9098</v>
      </c>
      <c r="D17" s="241">
        <v>6625</v>
      </c>
      <c r="E17" s="242">
        <v>4.8018122156760388</v>
      </c>
      <c r="F17" s="242">
        <v>4.6741984042580516</v>
      </c>
      <c r="G17" s="242">
        <v>5.2576026918925782</v>
      </c>
      <c r="H17" s="250">
        <v>-14.235764235764236</v>
      </c>
      <c r="I17" s="250">
        <v>76.625897883906035</v>
      </c>
      <c r="J17" s="251">
        <v>-27.181798197406021</v>
      </c>
    </row>
    <row r="18" spans="1:10" ht="14.1" x14ac:dyDescent="0.3">
      <c r="A18" s="403" t="s">
        <v>214</v>
      </c>
      <c r="B18" s="241">
        <v>308</v>
      </c>
      <c r="C18" s="241">
        <v>452</v>
      </c>
      <c r="D18" s="241">
        <v>405</v>
      </c>
      <c r="E18" s="242">
        <v>0.28712059064807222</v>
      </c>
      <c r="F18" s="242">
        <v>0.23222001304953171</v>
      </c>
      <c r="G18" s="242">
        <v>0.32140816456098026</v>
      </c>
      <c r="H18" s="250">
        <v>-3.4482758620689653</v>
      </c>
      <c r="I18" s="250">
        <v>46.753246753246749</v>
      </c>
      <c r="J18" s="251">
        <v>-10.398230088495575</v>
      </c>
    </row>
    <row r="19" spans="1:10" ht="14.1" x14ac:dyDescent="0.3">
      <c r="A19" s="404" t="s">
        <v>319</v>
      </c>
      <c r="B19" s="246">
        <v>107272</v>
      </c>
      <c r="C19" s="246">
        <v>194643</v>
      </c>
      <c r="D19" s="246">
        <v>126008</v>
      </c>
      <c r="E19" s="247">
        <v>100</v>
      </c>
      <c r="F19" s="247">
        <v>100</v>
      </c>
      <c r="G19" s="247">
        <v>100</v>
      </c>
      <c r="H19" s="256">
        <v>-16.156413402843452</v>
      </c>
      <c r="I19" s="256">
        <v>81.448094563352967</v>
      </c>
      <c r="J19" s="257">
        <v>-35.261992468262413</v>
      </c>
    </row>
    <row r="20" spans="1:10" ht="14.1" x14ac:dyDescent="0.3">
      <c r="A20" s="526" t="s">
        <v>20</v>
      </c>
      <c r="B20" s="527"/>
      <c r="C20" s="527"/>
      <c r="D20" s="527"/>
      <c r="E20" s="527"/>
      <c r="F20" s="527"/>
      <c r="G20" s="527"/>
      <c r="H20" s="527"/>
      <c r="I20" s="527"/>
      <c r="J20" s="528"/>
    </row>
    <row r="21" spans="1:10" ht="14.1" x14ac:dyDescent="0.3">
      <c r="A21" s="403" t="s">
        <v>210</v>
      </c>
      <c r="B21" s="241">
        <v>25969</v>
      </c>
      <c r="C21" s="241">
        <v>50854</v>
      </c>
      <c r="D21" s="241">
        <v>32556</v>
      </c>
      <c r="E21" s="242">
        <v>9.5457419278950759</v>
      </c>
      <c r="F21" s="242">
        <v>10.239486475276152</v>
      </c>
      <c r="G21" s="242">
        <v>10.013595063946013</v>
      </c>
      <c r="H21" s="250">
        <v>-18.05559938152788</v>
      </c>
      <c r="I21" s="250">
        <v>95.82579229080828</v>
      </c>
      <c r="J21" s="251">
        <v>-35.981437055098908</v>
      </c>
    </row>
    <row r="22" spans="1:10" ht="14.1" x14ac:dyDescent="0.3">
      <c r="A22" s="403" t="s">
        <v>317</v>
      </c>
      <c r="B22" s="241">
        <v>92626</v>
      </c>
      <c r="C22" s="241">
        <v>167738</v>
      </c>
      <c r="D22" s="241">
        <v>109072</v>
      </c>
      <c r="E22" s="242">
        <v>34.047668058577898</v>
      </c>
      <c r="F22" s="242">
        <v>33.774157045460953</v>
      </c>
      <c r="G22" s="242">
        <v>33.548434722162412</v>
      </c>
      <c r="H22" s="250">
        <v>-14.24153766387675</v>
      </c>
      <c r="I22" s="250">
        <v>81.091702113877318</v>
      </c>
      <c r="J22" s="251">
        <v>-34.974782100656974</v>
      </c>
    </row>
    <row r="23" spans="1:10" ht="14.1" x14ac:dyDescent="0.3">
      <c r="A23" s="403" t="s">
        <v>211</v>
      </c>
      <c r="B23" s="241">
        <v>82017</v>
      </c>
      <c r="C23" s="241">
        <v>146095</v>
      </c>
      <c r="D23" s="241">
        <v>92699</v>
      </c>
      <c r="E23" s="242">
        <v>30.147988590248779</v>
      </c>
      <c r="F23" s="242">
        <v>29.416324706128709</v>
      </c>
      <c r="G23" s="242">
        <v>28.51241703012445</v>
      </c>
      <c r="H23" s="250">
        <v>-17.295727495487501</v>
      </c>
      <c r="I23" s="250">
        <v>78.127705231842185</v>
      </c>
      <c r="J23" s="251">
        <v>-36.548820972654781</v>
      </c>
    </row>
    <row r="24" spans="1:10" ht="14.1" x14ac:dyDescent="0.3">
      <c r="A24" s="403" t="s">
        <v>212</v>
      </c>
      <c r="B24" s="241">
        <v>54160</v>
      </c>
      <c r="C24" s="241">
        <v>99914</v>
      </c>
      <c r="D24" s="241">
        <v>67868</v>
      </c>
      <c r="E24" s="242">
        <v>19.908251485032054</v>
      </c>
      <c r="F24" s="242">
        <v>20.117749866101811</v>
      </c>
      <c r="G24" s="242">
        <v>20.874882350408157</v>
      </c>
      <c r="H24" s="250">
        <v>-15.064454411441835</v>
      </c>
      <c r="I24" s="250">
        <v>84.47932053175775</v>
      </c>
      <c r="J24" s="251">
        <v>-32.073583281622199</v>
      </c>
    </row>
    <row r="25" spans="1:10" ht="14.1" x14ac:dyDescent="0.3">
      <c r="A25" s="403" t="s">
        <v>213</v>
      </c>
      <c r="B25" s="241">
        <v>16145</v>
      </c>
      <c r="C25" s="241">
        <v>30211</v>
      </c>
      <c r="D25" s="241">
        <v>21515</v>
      </c>
      <c r="E25" s="242">
        <v>5.9346144797976823</v>
      </c>
      <c r="F25" s="242">
        <v>6.0830047961727267</v>
      </c>
      <c r="G25" s="242">
        <v>6.6175973031330155</v>
      </c>
      <c r="H25" s="250">
        <v>-15.625816566501177</v>
      </c>
      <c r="I25" s="250">
        <v>87.122948281201602</v>
      </c>
      <c r="J25" s="251">
        <v>-28.78421766906094</v>
      </c>
    </row>
    <row r="26" spans="1:10" ht="14.1" x14ac:dyDescent="0.3">
      <c r="A26" s="403" t="s">
        <v>214</v>
      </c>
      <c r="B26" s="241">
        <v>1131</v>
      </c>
      <c r="C26" s="241">
        <v>1834</v>
      </c>
      <c r="D26" s="241">
        <v>1408</v>
      </c>
      <c r="E26" s="242">
        <v>0.41573545844850907</v>
      </c>
      <c r="F26" s="242">
        <v>0.36927711085964654</v>
      </c>
      <c r="G26" s="242">
        <v>0.43307353022594869</v>
      </c>
      <c r="H26" s="250">
        <v>-14.705882352941178</v>
      </c>
      <c r="I26" s="250">
        <v>62.157382847038022</v>
      </c>
      <c r="J26" s="251">
        <v>-23.227917121046893</v>
      </c>
    </row>
    <row r="27" spans="1:10" ht="14.1" x14ac:dyDescent="0.3">
      <c r="A27" s="404" t="s">
        <v>20</v>
      </c>
      <c r="B27" s="246">
        <v>272048</v>
      </c>
      <c r="C27" s="246">
        <v>496646</v>
      </c>
      <c r="D27" s="246">
        <v>325118</v>
      </c>
      <c r="E27" s="247">
        <v>100</v>
      </c>
      <c r="F27" s="247">
        <v>100</v>
      </c>
      <c r="G27" s="247">
        <v>100</v>
      </c>
      <c r="H27" s="256">
        <v>-15.799377891951282</v>
      </c>
      <c r="I27" s="256">
        <v>82.558225019114275</v>
      </c>
      <c r="J27" s="257">
        <v>-34.537276047728163</v>
      </c>
    </row>
    <row r="29" spans="1:10" ht="14.1" x14ac:dyDescent="0.3">
      <c r="A29" s="490" t="s">
        <v>15</v>
      </c>
      <c r="B29" s="490"/>
      <c r="C29" s="490"/>
      <c r="D29" s="490"/>
      <c r="E29" s="490"/>
      <c r="F29" s="490"/>
      <c r="G29" s="490"/>
      <c r="H29" s="490"/>
    </row>
  </sheetData>
  <mergeCells count="9">
    <mergeCell ref="A12:J12"/>
    <mergeCell ref="A20:J20"/>
    <mergeCell ref="A29:H29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paperSize="9" scale="88" orientation="portrait" r:id="rId1"/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08" customWidth="1"/>
    <col min="2" max="256" width="8.7109375" style="208"/>
    <col min="257" max="257" width="6.28515625" style="208" customWidth="1"/>
    <col min="258" max="512" width="8.7109375" style="208"/>
    <col min="513" max="513" width="6.28515625" style="208" customWidth="1"/>
    <col min="514" max="768" width="8.7109375" style="208"/>
    <col min="769" max="769" width="6.28515625" style="208" customWidth="1"/>
    <col min="770" max="1024" width="8.7109375" style="208"/>
    <col min="1025" max="1025" width="6.28515625" style="208" customWidth="1"/>
    <col min="1026" max="1280" width="8.7109375" style="208"/>
    <col min="1281" max="1281" width="6.28515625" style="208" customWidth="1"/>
    <col min="1282" max="1536" width="8.7109375" style="208"/>
    <col min="1537" max="1537" width="6.28515625" style="208" customWidth="1"/>
    <col min="1538" max="1792" width="8.7109375" style="208"/>
    <col min="1793" max="1793" width="6.28515625" style="208" customWidth="1"/>
    <col min="1794" max="2048" width="8.7109375" style="208"/>
    <col min="2049" max="2049" width="6.28515625" style="208" customWidth="1"/>
    <col min="2050" max="2304" width="8.7109375" style="208"/>
    <col min="2305" max="2305" width="6.28515625" style="208" customWidth="1"/>
    <col min="2306" max="2560" width="8.7109375" style="208"/>
    <col min="2561" max="2561" width="6.28515625" style="208" customWidth="1"/>
    <col min="2562" max="2816" width="8.7109375" style="208"/>
    <col min="2817" max="2817" width="6.28515625" style="208" customWidth="1"/>
    <col min="2818" max="3072" width="8.7109375" style="208"/>
    <col min="3073" max="3073" width="6.28515625" style="208" customWidth="1"/>
    <col min="3074" max="3328" width="8.7109375" style="208"/>
    <col min="3329" max="3329" width="6.28515625" style="208" customWidth="1"/>
    <col min="3330" max="3584" width="8.7109375" style="208"/>
    <col min="3585" max="3585" width="6.28515625" style="208" customWidth="1"/>
    <col min="3586" max="3840" width="8.7109375" style="208"/>
    <col min="3841" max="3841" width="6.28515625" style="208" customWidth="1"/>
    <col min="3842" max="4096" width="8.7109375" style="208"/>
    <col min="4097" max="4097" width="6.28515625" style="208" customWidth="1"/>
    <col min="4098" max="4352" width="8.7109375" style="208"/>
    <col min="4353" max="4353" width="6.28515625" style="208" customWidth="1"/>
    <col min="4354" max="4608" width="8.7109375" style="208"/>
    <col min="4609" max="4609" width="6.28515625" style="208" customWidth="1"/>
    <col min="4610" max="4864" width="8.7109375" style="208"/>
    <col min="4865" max="4865" width="6.28515625" style="208" customWidth="1"/>
    <col min="4866" max="5120" width="8.7109375" style="208"/>
    <col min="5121" max="5121" width="6.28515625" style="208" customWidth="1"/>
    <col min="5122" max="5376" width="8.7109375" style="208"/>
    <col min="5377" max="5377" width="6.28515625" style="208" customWidth="1"/>
    <col min="5378" max="5632" width="8.7109375" style="208"/>
    <col min="5633" max="5633" width="6.28515625" style="208" customWidth="1"/>
    <col min="5634" max="5888" width="8.7109375" style="208"/>
    <col min="5889" max="5889" width="6.28515625" style="208" customWidth="1"/>
    <col min="5890" max="6144" width="8.7109375" style="208"/>
    <col min="6145" max="6145" width="6.28515625" style="208" customWidth="1"/>
    <col min="6146" max="6400" width="8.7109375" style="208"/>
    <col min="6401" max="6401" width="6.28515625" style="208" customWidth="1"/>
    <col min="6402" max="6656" width="8.7109375" style="208"/>
    <col min="6657" max="6657" width="6.28515625" style="208" customWidth="1"/>
    <col min="6658" max="6912" width="8.7109375" style="208"/>
    <col min="6913" max="6913" width="6.28515625" style="208" customWidth="1"/>
    <col min="6914" max="7168" width="8.7109375" style="208"/>
    <col min="7169" max="7169" width="6.28515625" style="208" customWidth="1"/>
    <col min="7170" max="7424" width="8.7109375" style="208"/>
    <col min="7425" max="7425" width="6.28515625" style="208" customWidth="1"/>
    <col min="7426" max="7680" width="8.7109375" style="208"/>
    <col min="7681" max="7681" width="6.28515625" style="208" customWidth="1"/>
    <col min="7682" max="7936" width="8.7109375" style="208"/>
    <col min="7937" max="7937" width="6.28515625" style="208" customWidth="1"/>
    <col min="7938" max="8192" width="8.7109375" style="208"/>
    <col min="8193" max="8193" width="6.28515625" style="208" customWidth="1"/>
    <col min="8194" max="8448" width="8.7109375" style="208"/>
    <col min="8449" max="8449" width="6.28515625" style="208" customWidth="1"/>
    <col min="8450" max="8704" width="8.7109375" style="208"/>
    <col min="8705" max="8705" width="6.28515625" style="208" customWidth="1"/>
    <col min="8706" max="8960" width="8.7109375" style="208"/>
    <col min="8961" max="8961" width="6.28515625" style="208" customWidth="1"/>
    <col min="8962" max="9216" width="8.7109375" style="208"/>
    <col min="9217" max="9217" width="6.28515625" style="208" customWidth="1"/>
    <col min="9218" max="9472" width="8.7109375" style="208"/>
    <col min="9473" max="9473" width="6.28515625" style="208" customWidth="1"/>
    <col min="9474" max="9728" width="8.7109375" style="208"/>
    <col min="9729" max="9729" width="6.28515625" style="208" customWidth="1"/>
    <col min="9730" max="9984" width="8.7109375" style="208"/>
    <col min="9985" max="9985" width="6.28515625" style="208" customWidth="1"/>
    <col min="9986" max="10240" width="8.7109375" style="208"/>
    <col min="10241" max="10241" width="6.28515625" style="208" customWidth="1"/>
    <col min="10242" max="10496" width="8.7109375" style="208"/>
    <col min="10497" max="10497" width="6.28515625" style="208" customWidth="1"/>
    <col min="10498" max="10752" width="8.7109375" style="208"/>
    <col min="10753" max="10753" width="6.28515625" style="208" customWidth="1"/>
    <col min="10754" max="11008" width="8.7109375" style="208"/>
    <col min="11009" max="11009" width="6.28515625" style="208" customWidth="1"/>
    <col min="11010" max="11264" width="8.7109375" style="208"/>
    <col min="11265" max="11265" width="6.28515625" style="208" customWidth="1"/>
    <col min="11266" max="11520" width="8.7109375" style="208"/>
    <col min="11521" max="11521" width="6.28515625" style="208" customWidth="1"/>
    <col min="11522" max="11776" width="8.7109375" style="208"/>
    <col min="11777" max="11777" width="6.28515625" style="208" customWidth="1"/>
    <col min="11778" max="12032" width="8.7109375" style="208"/>
    <col min="12033" max="12033" width="6.28515625" style="208" customWidth="1"/>
    <col min="12034" max="12288" width="8.7109375" style="208"/>
    <col min="12289" max="12289" width="6.28515625" style="208" customWidth="1"/>
    <col min="12290" max="12544" width="8.7109375" style="208"/>
    <col min="12545" max="12545" width="6.28515625" style="208" customWidth="1"/>
    <col min="12546" max="12800" width="8.7109375" style="208"/>
    <col min="12801" max="12801" width="6.28515625" style="208" customWidth="1"/>
    <col min="12802" max="13056" width="8.7109375" style="208"/>
    <col min="13057" max="13057" width="6.28515625" style="208" customWidth="1"/>
    <col min="13058" max="13312" width="8.7109375" style="208"/>
    <col min="13313" max="13313" width="6.28515625" style="208" customWidth="1"/>
    <col min="13314" max="13568" width="8.7109375" style="208"/>
    <col min="13569" max="13569" width="6.28515625" style="208" customWidth="1"/>
    <col min="13570" max="13824" width="8.7109375" style="208"/>
    <col min="13825" max="13825" width="6.28515625" style="208" customWidth="1"/>
    <col min="13826" max="14080" width="8.7109375" style="208"/>
    <col min="14081" max="14081" width="6.28515625" style="208" customWidth="1"/>
    <col min="14082" max="14336" width="8.7109375" style="208"/>
    <col min="14337" max="14337" width="6.28515625" style="208" customWidth="1"/>
    <col min="14338" max="14592" width="8.7109375" style="208"/>
    <col min="14593" max="14593" width="6.28515625" style="208" customWidth="1"/>
    <col min="14594" max="14848" width="8.7109375" style="208"/>
    <col min="14849" max="14849" width="6.28515625" style="208" customWidth="1"/>
    <col min="14850" max="15104" width="8.7109375" style="208"/>
    <col min="15105" max="15105" width="6.28515625" style="208" customWidth="1"/>
    <col min="15106" max="15360" width="8.7109375" style="208"/>
    <col min="15361" max="15361" width="6.28515625" style="208" customWidth="1"/>
    <col min="15362" max="15616" width="8.7109375" style="208"/>
    <col min="15617" max="15617" width="6.28515625" style="208" customWidth="1"/>
    <col min="15618" max="15872" width="8.7109375" style="208"/>
    <col min="15873" max="15873" width="6.28515625" style="208" customWidth="1"/>
    <col min="15874" max="16128" width="8.7109375" style="208"/>
    <col min="16129" max="16129" width="6.28515625" style="208" customWidth="1"/>
    <col min="16130" max="16384" width="8.7109375" style="208"/>
  </cols>
  <sheetData>
    <row r="2" spans="2:14" ht="14.45" x14ac:dyDescent="0.35"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7"/>
    </row>
    <row r="3" spans="2:14" ht="14.45" x14ac:dyDescent="0.35">
      <c r="B3" s="308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309"/>
    </row>
    <row r="4" spans="2:14" ht="14.45" x14ac:dyDescent="0.35">
      <c r="B4" s="308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309"/>
    </row>
    <row r="5" spans="2:14" ht="14.45" x14ac:dyDescent="0.35">
      <c r="B5" s="308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309"/>
    </row>
    <row r="6" spans="2:14" ht="14.45" x14ac:dyDescent="0.35">
      <c r="B6" s="308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309"/>
    </row>
    <row r="7" spans="2:14" ht="14.45" x14ac:dyDescent="0.35">
      <c r="B7" s="308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309"/>
    </row>
    <row r="8" spans="2:14" x14ac:dyDescent="0.25">
      <c r="B8" s="431" t="s">
        <v>347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</row>
    <row r="9" spans="2:14" x14ac:dyDescent="0.25">
      <c r="B9" s="431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3"/>
    </row>
    <row r="10" spans="2:14" x14ac:dyDescent="0.25">
      <c r="B10" s="431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3"/>
    </row>
    <row r="11" spans="2:14" x14ac:dyDescent="0.25">
      <c r="B11" s="431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3"/>
    </row>
    <row r="12" spans="2:14" x14ac:dyDescent="0.25"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3"/>
    </row>
    <row r="13" spans="2:14" x14ac:dyDescent="0.25"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2:14" x14ac:dyDescent="0.25"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3"/>
    </row>
    <row r="15" spans="2:14" x14ac:dyDescent="0.25">
      <c r="B15" s="431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2:14" x14ac:dyDescent="0.25">
      <c r="B16" s="431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3"/>
    </row>
    <row r="17" spans="2:14" x14ac:dyDescent="0.25">
      <c r="B17" s="431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</row>
    <row r="18" spans="2:14" x14ac:dyDescent="0.25"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2:14" x14ac:dyDescent="0.25">
      <c r="B19" s="431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</row>
    <row r="20" spans="2:14" x14ac:dyDescent="0.25">
      <c r="B20" s="431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3"/>
    </row>
    <row r="21" spans="2:14" x14ac:dyDescent="0.25">
      <c r="B21" s="431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2:14" x14ac:dyDescent="0.25">
      <c r="B22" s="431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2:14" x14ac:dyDescent="0.25">
      <c r="B23" s="431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2:14" x14ac:dyDescent="0.2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</row>
    <row r="42" ht="15.95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1.140625" style="72" bestFit="1" customWidth="1"/>
    <col min="2" max="10" width="7.28515625" style="72" customWidth="1"/>
    <col min="11" max="16384" width="9.140625" style="72"/>
  </cols>
  <sheetData>
    <row r="1" spans="1:10" ht="30.75" customHeight="1" x14ac:dyDescent="0.25">
      <c r="A1" s="488" t="s">
        <v>267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ht="27" customHeight="1" x14ac:dyDescent="0.25">
      <c r="A2" s="444" t="s">
        <v>46</v>
      </c>
      <c r="B2" s="489" t="s">
        <v>9</v>
      </c>
      <c r="C2" s="489"/>
      <c r="D2" s="489"/>
      <c r="E2" s="489" t="s">
        <v>16</v>
      </c>
      <c r="F2" s="489"/>
      <c r="G2" s="489"/>
      <c r="H2" s="489" t="s">
        <v>47</v>
      </c>
      <c r="I2" s="489"/>
      <c r="J2" s="489"/>
    </row>
    <row r="3" spans="1:10" ht="19.5" customHeight="1" x14ac:dyDescent="0.25">
      <c r="A3" s="445"/>
      <c r="B3" s="345">
        <v>2014</v>
      </c>
      <c r="C3" s="345">
        <v>2015</v>
      </c>
      <c r="D3" s="345">
        <v>2016</v>
      </c>
      <c r="E3" s="345">
        <v>2014</v>
      </c>
      <c r="F3" s="345">
        <v>2015</v>
      </c>
      <c r="G3" s="345">
        <v>2016</v>
      </c>
      <c r="H3" s="345">
        <v>2014</v>
      </c>
      <c r="I3" s="345">
        <v>2015</v>
      </c>
      <c r="J3" s="345">
        <v>2016</v>
      </c>
    </row>
    <row r="4" spans="1:10" ht="15.95" customHeight="1" x14ac:dyDescent="0.25">
      <c r="A4" s="489" t="s">
        <v>13</v>
      </c>
      <c r="B4" s="489"/>
      <c r="C4" s="489"/>
      <c r="D4" s="489"/>
      <c r="E4" s="489"/>
      <c r="F4" s="489"/>
      <c r="G4" s="489"/>
      <c r="H4" s="489"/>
      <c r="I4" s="489"/>
      <c r="J4" s="489"/>
    </row>
    <row r="5" spans="1:10" ht="15.95" customHeight="1" x14ac:dyDescent="0.25">
      <c r="A5" s="358" t="s">
        <v>17</v>
      </c>
      <c r="B5" s="10">
        <v>1943488</v>
      </c>
      <c r="C5" s="10">
        <v>1985849</v>
      </c>
      <c r="D5" s="10">
        <v>1870632</v>
      </c>
      <c r="E5" s="91">
        <v>38.685092840815081</v>
      </c>
      <c r="F5" s="91">
        <v>38.494912799291143</v>
      </c>
      <c r="G5" s="91">
        <v>38.367035351174614</v>
      </c>
      <c r="H5" s="91">
        <v>2.7655118187677896</v>
      </c>
      <c r="I5" s="91">
        <v>2.1796378470049724</v>
      </c>
      <c r="J5" s="91">
        <v>-5.8019013530233163</v>
      </c>
    </row>
    <row r="6" spans="1:10" ht="15.95" customHeight="1" x14ac:dyDescent="0.25">
      <c r="A6" s="358" t="s">
        <v>18</v>
      </c>
      <c r="B6" s="10">
        <v>1121459</v>
      </c>
      <c r="C6" s="10">
        <v>1210386</v>
      </c>
      <c r="D6" s="10">
        <v>1097184</v>
      </c>
      <c r="E6" s="91">
        <v>22.322620737646769</v>
      </c>
      <c r="F6" s="91">
        <v>23.462863250671532</v>
      </c>
      <c r="G6" s="91">
        <v>22.503462634416156</v>
      </c>
      <c r="H6" s="91">
        <v>2.9688052335590496</v>
      </c>
      <c r="I6" s="91">
        <v>7.9295810190118399</v>
      </c>
      <c r="J6" s="91">
        <v>-9.3525536481750446</v>
      </c>
    </row>
    <row r="7" spans="1:10" ht="15.95" customHeight="1" x14ac:dyDescent="0.25">
      <c r="A7" s="358" t="s">
        <v>19</v>
      </c>
      <c r="B7" s="10">
        <v>1956246</v>
      </c>
      <c r="C7" s="10">
        <v>1959466</v>
      </c>
      <c r="D7" s="10">
        <v>1904557</v>
      </c>
      <c r="E7" s="91">
        <v>38.939040595811832</v>
      </c>
      <c r="F7" s="91">
        <v>37.983488575000322</v>
      </c>
      <c r="G7" s="91">
        <v>39.062843866312058</v>
      </c>
      <c r="H7" s="91">
        <v>1.3400484257487393</v>
      </c>
      <c r="I7" s="91">
        <v>0.16460097554193082</v>
      </c>
      <c r="J7" s="91">
        <v>-2.8022430600990269</v>
      </c>
    </row>
    <row r="8" spans="1:10" ht="15.95" customHeight="1" x14ac:dyDescent="0.25">
      <c r="A8" s="358" t="s">
        <v>48</v>
      </c>
      <c r="B8" s="10">
        <v>2675</v>
      </c>
      <c r="C8" s="10">
        <v>3030</v>
      </c>
      <c r="D8" s="10">
        <v>3250</v>
      </c>
      <c r="E8" s="91" t="s">
        <v>219</v>
      </c>
      <c r="F8" s="91" t="s">
        <v>219</v>
      </c>
      <c r="G8" s="91" t="s">
        <v>219</v>
      </c>
      <c r="H8" s="91" t="s">
        <v>219</v>
      </c>
      <c r="I8" s="91" t="s">
        <v>219</v>
      </c>
      <c r="J8" s="91" t="s">
        <v>219</v>
      </c>
    </row>
    <row r="9" spans="1:10" ht="15.95" customHeight="1" x14ac:dyDescent="0.25">
      <c r="A9" s="346" t="s">
        <v>20</v>
      </c>
      <c r="B9" s="92">
        <v>5023868</v>
      </c>
      <c r="C9" s="92">
        <v>5158731</v>
      </c>
      <c r="D9" s="92">
        <v>4875623</v>
      </c>
      <c r="E9" s="93">
        <v>100</v>
      </c>
      <c r="F9" s="93">
        <v>100</v>
      </c>
      <c r="G9" s="93">
        <v>100</v>
      </c>
      <c r="H9" s="93">
        <v>2.2640354155521956</v>
      </c>
      <c r="I9" s="93">
        <v>2.6844455308141058</v>
      </c>
      <c r="J9" s="93">
        <v>-5.4879387973515197</v>
      </c>
    </row>
    <row r="10" spans="1:10" ht="15.95" customHeight="1" x14ac:dyDescent="0.25">
      <c r="A10" s="489" t="s">
        <v>14</v>
      </c>
      <c r="B10" s="489"/>
      <c r="C10" s="489"/>
      <c r="D10" s="489"/>
      <c r="E10" s="489"/>
      <c r="F10" s="489"/>
      <c r="G10" s="489"/>
      <c r="H10" s="489"/>
      <c r="I10" s="489"/>
      <c r="J10" s="489"/>
    </row>
    <row r="11" spans="1:10" ht="15.95" customHeight="1" x14ac:dyDescent="0.25">
      <c r="A11" s="358" t="s">
        <v>17</v>
      </c>
      <c r="B11" s="10">
        <v>2019554</v>
      </c>
      <c r="C11" s="10">
        <v>1977852</v>
      </c>
      <c r="D11" s="10">
        <v>1737905</v>
      </c>
      <c r="E11" s="91">
        <v>40.651444370906788</v>
      </c>
      <c r="F11" s="91">
        <v>40.922949850944903</v>
      </c>
      <c r="G11" s="91">
        <v>41.084972054545297</v>
      </c>
      <c r="H11" s="91">
        <v>2.1248686495402862</v>
      </c>
      <c r="I11" s="91">
        <v>-2.0649113616174661</v>
      </c>
      <c r="J11" s="91">
        <v>-12.131696406000044</v>
      </c>
    </row>
    <row r="12" spans="1:10" ht="15.95" customHeight="1" x14ac:dyDescent="0.25">
      <c r="A12" s="358" t="s">
        <v>18</v>
      </c>
      <c r="B12" s="10">
        <v>1274888</v>
      </c>
      <c r="C12" s="10">
        <v>1253471</v>
      </c>
      <c r="D12" s="10">
        <v>1077513</v>
      </c>
      <c r="E12" s="91">
        <v>25.662120750985917</v>
      </c>
      <c r="F12" s="91">
        <v>25.935070405982728</v>
      </c>
      <c r="G12" s="91">
        <v>25.47296399596598</v>
      </c>
      <c r="H12" s="91">
        <v>0.16869103768952207</v>
      </c>
      <c r="I12" s="91">
        <v>-1.6799122746468709</v>
      </c>
      <c r="J12" s="91">
        <v>-14.037660225086979</v>
      </c>
    </row>
    <row r="13" spans="1:10" ht="15.95" customHeight="1" x14ac:dyDescent="0.25">
      <c r="A13" s="358" t="s">
        <v>19</v>
      </c>
      <c r="B13" s="10">
        <v>1672502</v>
      </c>
      <c r="C13" s="10">
        <v>1600920</v>
      </c>
      <c r="D13" s="10">
        <v>1413816</v>
      </c>
      <c r="E13" s="91">
        <v>33.665661830894514</v>
      </c>
      <c r="F13" s="91">
        <v>33.12399960936142</v>
      </c>
      <c r="G13" s="91">
        <v>33.42334066031745</v>
      </c>
      <c r="H13" s="91">
        <v>1.1659015973003102</v>
      </c>
      <c r="I13" s="91">
        <v>-4.2799350912584853</v>
      </c>
      <c r="J13" s="91">
        <v>-11.687279814106887</v>
      </c>
    </row>
    <row r="14" spans="1:10" ht="15.95" customHeight="1" x14ac:dyDescent="0.25">
      <c r="A14" s="358" t="s">
        <v>48</v>
      </c>
      <c r="B14" s="10">
        <v>1032</v>
      </c>
      <c r="C14" s="10">
        <v>869</v>
      </c>
      <c r="D14" s="10">
        <v>792</v>
      </c>
      <c r="E14" s="91" t="s">
        <v>219</v>
      </c>
      <c r="F14" s="91" t="s">
        <v>219</v>
      </c>
      <c r="G14" s="91" t="s">
        <v>219</v>
      </c>
      <c r="H14" s="91" t="s">
        <v>219</v>
      </c>
      <c r="I14" s="91" t="s">
        <v>219</v>
      </c>
      <c r="J14" s="91" t="s">
        <v>219</v>
      </c>
    </row>
    <row r="15" spans="1:10" ht="15.95" customHeight="1" x14ac:dyDescent="0.25">
      <c r="A15" s="346" t="s">
        <v>20</v>
      </c>
      <c r="B15" s="92">
        <v>4967976</v>
      </c>
      <c r="C15" s="92">
        <v>4833112</v>
      </c>
      <c r="D15" s="92">
        <v>4230026</v>
      </c>
      <c r="E15" s="93">
        <v>100</v>
      </c>
      <c r="F15" s="93">
        <v>100</v>
      </c>
      <c r="G15" s="93">
        <v>100</v>
      </c>
      <c r="H15" s="93">
        <v>1.3009321035786643</v>
      </c>
      <c r="I15" s="93">
        <v>-2.7146668985518447</v>
      </c>
      <c r="J15" s="93">
        <v>-12.478212795399735</v>
      </c>
    </row>
    <row r="16" spans="1:10" ht="15.95" customHeight="1" x14ac:dyDescent="0.25">
      <c r="A16" s="489" t="s">
        <v>20</v>
      </c>
      <c r="B16" s="489"/>
      <c r="C16" s="489"/>
      <c r="D16" s="489"/>
      <c r="E16" s="489"/>
      <c r="F16" s="489"/>
      <c r="G16" s="489"/>
      <c r="H16" s="489"/>
      <c r="I16" s="489"/>
      <c r="J16" s="489"/>
    </row>
    <row r="17" spans="1:10" ht="15.95" customHeight="1" x14ac:dyDescent="0.25">
      <c r="A17" s="358" t="s">
        <v>17</v>
      </c>
      <c r="B17" s="10">
        <v>3963042</v>
      </c>
      <c r="C17" s="10">
        <v>3963701</v>
      </c>
      <c r="D17" s="10">
        <v>3608537</v>
      </c>
      <c r="E17" s="91">
        <v>39.662768954359173</v>
      </c>
      <c r="F17" s="91">
        <v>39.669368303725349</v>
      </c>
      <c r="G17" s="91">
        <v>39.629651878740333</v>
      </c>
      <c r="H17" s="91">
        <v>2.4380408925843966</v>
      </c>
      <c r="I17" s="91">
        <v>1.6628640322257499E-2</v>
      </c>
      <c r="J17" s="91">
        <v>-8.9604135125227664</v>
      </c>
    </row>
    <row r="18" spans="1:10" ht="15.95" customHeight="1" x14ac:dyDescent="0.25">
      <c r="A18" s="358" t="s">
        <v>18</v>
      </c>
      <c r="B18" s="10">
        <v>2396347</v>
      </c>
      <c r="C18" s="10">
        <v>2463857</v>
      </c>
      <c r="D18" s="10">
        <v>2174697</v>
      </c>
      <c r="E18" s="91">
        <v>23.983030559724511</v>
      </c>
      <c r="F18" s="91">
        <v>24.658684088611079</v>
      </c>
      <c r="G18" s="91">
        <v>23.882943434344988</v>
      </c>
      <c r="H18" s="91">
        <v>1.459905007312015</v>
      </c>
      <c r="I18" s="91">
        <v>2.8172046869672882</v>
      </c>
      <c r="J18" s="91">
        <v>-11.73607072163685</v>
      </c>
    </row>
    <row r="19" spans="1:10" ht="15.95" customHeight="1" x14ac:dyDescent="0.25">
      <c r="A19" s="358" t="s">
        <v>19</v>
      </c>
      <c r="B19" s="10">
        <v>3628748</v>
      </c>
      <c r="C19" s="10">
        <v>3560386</v>
      </c>
      <c r="D19" s="10">
        <v>3318373</v>
      </c>
      <c r="E19" s="91">
        <v>36.317100226945101</v>
      </c>
      <c r="F19" s="91">
        <v>35.63292577755675</v>
      </c>
      <c r="G19" s="91">
        <v>36.443014660459674</v>
      </c>
      <c r="H19" s="91">
        <v>1.2597091476320632</v>
      </c>
      <c r="I19" s="91">
        <v>-1.8839004527181278</v>
      </c>
      <c r="J19" s="91">
        <v>-6.7973809581320683</v>
      </c>
    </row>
    <row r="20" spans="1:10" ht="15.95" customHeight="1" x14ac:dyDescent="0.25">
      <c r="A20" s="358" t="s">
        <v>48</v>
      </c>
      <c r="B20" s="10">
        <v>3707</v>
      </c>
      <c r="C20" s="10">
        <v>3899</v>
      </c>
      <c r="D20" s="10">
        <v>4042</v>
      </c>
      <c r="E20" s="91" t="s">
        <v>219</v>
      </c>
      <c r="F20" s="91" t="s">
        <v>219</v>
      </c>
      <c r="G20" s="91" t="s">
        <v>219</v>
      </c>
      <c r="H20" s="91" t="s">
        <v>219</v>
      </c>
      <c r="I20" s="91" t="s">
        <v>219</v>
      </c>
      <c r="J20" s="91" t="s">
        <v>219</v>
      </c>
    </row>
    <row r="21" spans="1:10" ht="15.95" customHeight="1" x14ac:dyDescent="0.25">
      <c r="A21" s="354" t="s">
        <v>20</v>
      </c>
      <c r="B21" s="95">
        <v>9991844</v>
      </c>
      <c r="C21" s="95">
        <v>9991843</v>
      </c>
      <c r="D21" s="95">
        <v>9105649</v>
      </c>
      <c r="E21" s="96">
        <v>100</v>
      </c>
      <c r="F21" s="96">
        <v>100</v>
      </c>
      <c r="G21" s="96">
        <v>100</v>
      </c>
      <c r="H21" s="96">
        <v>1.7828991465668107</v>
      </c>
      <c r="I21" s="96">
        <v>-1.0008162657463428E-5</v>
      </c>
      <c r="J21" s="96">
        <v>-8.8691745857095636</v>
      </c>
    </row>
    <row r="22" spans="1:10" s="163" customFormat="1" x14ac:dyDescent="0.25">
      <c r="A22" s="457" t="s">
        <v>105</v>
      </c>
      <c r="B22" s="457"/>
      <c r="C22" s="457"/>
      <c r="D22" s="457"/>
      <c r="E22" s="457"/>
      <c r="F22" s="457"/>
      <c r="G22" s="457"/>
      <c r="H22" s="457"/>
      <c r="I22" s="457"/>
    </row>
    <row r="23" spans="1:10" s="163" customFormat="1" ht="15" customHeight="1" x14ac:dyDescent="0.25">
      <c r="A23" s="499" t="s">
        <v>50</v>
      </c>
      <c r="B23" s="499"/>
      <c r="C23" s="499"/>
      <c r="D23" s="499"/>
      <c r="E23" s="499"/>
      <c r="F23" s="499"/>
      <c r="G23" s="499"/>
      <c r="H23" s="499"/>
      <c r="I23" s="499"/>
      <c r="J23" s="499"/>
    </row>
    <row r="24" spans="1:10" s="163" customFormat="1" ht="12.75" x14ac:dyDescent="0.25">
      <c r="A24" s="499"/>
      <c r="B24" s="499"/>
      <c r="C24" s="499"/>
      <c r="D24" s="499"/>
      <c r="E24" s="499"/>
      <c r="F24" s="499"/>
      <c r="G24" s="499"/>
      <c r="H24" s="499"/>
      <c r="I24" s="499"/>
      <c r="J24" s="499"/>
    </row>
    <row r="25" spans="1:10" s="163" customFormat="1" ht="11.45" x14ac:dyDescent="0.25">
      <c r="A25" s="358"/>
      <c r="B25" s="358"/>
      <c r="C25" s="358"/>
      <c r="D25" s="358"/>
      <c r="E25" s="358"/>
      <c r="F25" s="358"/>
      <c r="G25" s="358"/>
      <c r="H25" s="358"/>
      <c r="I25" s="358"/>
    </row>
    <row r="26" spans="1:10" ht="11.45" x14ac:dyDescent="0.25">
      <c r="A26" s="490" t="s">
        <v>15</v>
      </c>
      <c r="B26" s="490"/>
      <c r="C26" s="490"/>
      <c r="D26" s="490"/>
      <c r="E26" s="490"/>
      <c r="F26" s="490"/>
      <c r="G26" s="490"/>
      <c r="H26" s="490"/>
      <c r="I26" s="490"/>
    </row>
  </sheetData>
  <mergeCells count="11">
    <mergeCell ref="A10:J10"/>
    <mergeCell ref="A16:J16"/>
    <mergeCell ref="A22:I22"/>
    <mergeCell ref="A23:J24"/>
    <mergeCell ref="A26:I26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32.85546875" style="72" customWidth="1"/>
    <col min="2" max="3" width="11.85546875" style="72" bestFit="1" customWidth="1"/>
    <col min="4" max="4" width="12.28515625" style="72" bestFit="1" customWidth="1"/>
    <col min="5" max="9" width="9.28515625" style="72" bestFit="1" customWidth="1"/>
    <col min="10" max="16384" width="9.140625" style="72"/>
  </cols>
  <sheetData>
    <row r="1" spans="1:10" ht="18" customHeight="1" x14ac:dyDescent="0.25">
      <c r="A1" s="475" t="s">
        <v>268</v>
      </c>
      <c r="B1" s="475"/>
      <c r="C1" s="475"/>
      <c r="D1" s="475"/>
      <c r="E1" s="475"/>
      <c r="F1" s="475"/>
      <c r="G1" s="475"/>
      <c r="H1" s="475"/>
      <c r="I1" s="475"/>
      <c r="J1" s="475"/>
    </row>
    <row r="2" spans="1:10" ht="33.75" customHeight="1" x14ac:dyDescent="0.25">
      <c r="A2" s="441" t="s">
        <v>51</v>
      </c>
      <c r="B2" s="487" t="s">
        <v>9</v>
      </c>
      <c r="C2" s="487"/>
      <c r="D2" s="487"/>
      <c r="E2" s="487" t="s">
        <v>16</v>
      </c>
      <c r="F2" s="487"/>
      <c r="G2" s="487"/>
      <c r="H2" s="489" t="s">
        <v>47</v>
      </c>
      <c r="I2" s="489"/>
      <c r="J2" s="489"/>
    </row>
    <row r="3" spans="1:10" ht="15.95" customHeight="1" x14ac:dyDescent="0.25">
      <c r="A3" s="443"/>
      <c r="B3" s="345">
        <v>2014</v>
      </c>
      <c r="C3" s="345">
        <v>2015</v>
      </c>
      <c r="D3" s="345">
        <v>2016</v>
      </c>
      <c r="E3" s="345">
        <v>2014</v>
      </c>
      <c r="F3" s="345">
        <v>2015</v>
      </c>
      <c r="G3" s="345">
        <v>2016</v>
      </c>
      <c r="H3" s="345">
        <v>2014</v>
      </c>
      <c r="I3" s="345">
        <v>2015</v>
      </c>
      <c r="J3" s="345">
        <v>2016</v>
      </c>
    </row>
    <row r="4" spans="1:10" ht="15.95" customHeight="1" x14ac:dyDescent="0.25">
      <c r="A4" s="363" t="s">
        <v>52</v>
      </c>
      <c r="B4" s="10">
        <v>1432103</v>
      </c>
      <c r="C4" s="10">
        <v>1510877</v>
      </c>
      <c r="D4" s="10">
        <v>1542342</v>
      </c>
      <c r="E4" s="91">
        <v>14.332719766241347</v>
      </c>
      <c r="F4" s="91">
        <v>15.121104284765083</v>
      </c>
      <c r="G4" s="91">
        <v>16.938298412337222</v>
      </c>
      <c r="H4" s="91">
        <v>2.6294761901690613</v>
      </c>
      <c r="I4" s="91">
        <v>5.5005820112100876</v>
      </c>
      <c r="J4" s="91">
        <v>2.0825652915492125</v>
      </c>
    </row>
    <row r="5" spans="1:10" ht="15.95" customHeight="1" x14ac:dyDescent="0.25">
      <c r="A5" s="348" t="s">
        <v>53</v>
      </c>
      <c r="B5" s="10">
        <v>865766</v>
      </c>
      <c r="C5" s="10">
        <v>826987</v>
      </c>
      <c r="D5" s="10">
        <v>746129</v>
      </c>
      <c r="E5" s="91">
        <v>8.6647269513014802</v>
      </c>
      <c r="F5" s="91">
        <v>8.276621239945424</v>
      </c>
      <c r="G5" s="91">
        <v>8.1941331145094658</v>
      </c>
      <c r="H5" s="91">
        <v>6.9731753425673091</v>
      </c>
      <c r="I5" s="91">
        <v>-4.4791548755668389</v>
      </c>
      <c r="J5" s="91">
        <v>-9.7774209268102155</v>
      </c>
    </row>
    <row r="6" spans="1:10" ht="15.95" customHeight="1" x14ac:dyDescent="0.25">
      <c r="A6" s="348" t="s">
        <v>54</v>
      </c>
      <c r="B6" s="10">
        <v>602149</v>
      </c>
      <c r="C6" s="10">
        <v>566236</v>
      </c>
      <c r="D6" s="10">
        <v>526026</v>
      </c>
      <c r="E6" s="91">
        <v>6.026405136028945</v>
      </c>
      <c r="F6" s="91">
        <v>5.6669825576722932</v>
      </c>
      <c r="G6" s="91">
        <v>5.7769193607177254</v>
      </c>
      <c r="H6" s="91">
        <v>-3.4562758735686363</v>
      </c>
      <c r="I6" s="91">
        <v>-5.9641384441392411</v>
      </c>
      <c r="J6" s="91">
        <v>-7.1012793252283508</v>
      </c>
    </row>
    <row r="7" spans="1:10" ht="15.95" customHeight="1" x14ac:dyDescent="0.25">
      <c r="A7" s="348" t="s">
        <v>55</v>
      </c>
      <c r="B7" s="10">
        <v>676854</v>
      </c>
      <c r="C7" s="10">
        <v>679182</v>
      </c>
      <c r="D7" s="10">
        <v>629072</v>
      </c>
      <c r="E7" s="91">
        <v>6.7740649273547504</v>
      </c>
      <c r="F7" s="91">
        <v>6.7973646103126324</v>
      </c>
      <c r="G7" s="91">
        <v>6.9085904804808527</v>
      </c>
      <c r="H7" s="91">
        <v>0.96722705371660422</v>
      </c>
      <c r="I7" s="91">
        <v>0.34394418885018041</v>
      </c>
      <c r="J7" s="91">
        <v>-7.3779929385643319</v>
      </c>
    </row>
    <row r="8" spans="1:10" ht="15.95" customHeight="1" x14ac:dyDescent="0.25">
      <c r="A8" s="348" t="s">
        <v>56</v>
      </c>
      <c r="B8" s="10">
        <v>1605143</v>
      </c>
      <c r="C8" s="10">
        <v>1524375</v>
      </c>
      <c r="D8" s="10">
        <v>1451011</v>
      </c>
      <c r="E8" s="91">
        <v>16.064532232488819</v>
      </c>
      <c r="F8" s="91">
        <v>15.256194477835571</v>
      </c>
      <c r="G8" s="91">
        <v>15.935283690377258</v>
      </c>
      <c r="H8" s="91">
        <v>-3.6786092550309193</v>
      </c>
      <c r="I8" s="91">
        <v>-5.0318258248642023</v>
      </c>
      <c r="J8" s="91">
        <v>-4.8127265272652728</v>
      </c>
    </row>
    <row r="9" spans="1:10" ht="24.75" customHeight="1" x14ac:dyDescent="0.25">
      <c r="A9" s="358" t="s">
        <v>57</v>
      </c>
      <c r="B9" s="10">
        <v>1465087</v>
      </c>
      <c r="C9" s="10">
        <v>1475754</v>
      </c>
      <c r="D9" s="10">
        <v>1348259</v>
      </c>
      <c r="E9" s="91">
        <v>14.662829003335121</v>
      </c>
      <c r="F9" s="91">
        <v>14.769587552566628</v>
      </c>
      <c r="G9" s="91">
        <v>14.806841335526991</v>
      </c>
      <c r="H9" s="91">
        <v>3.6133083921796048</v>
      </c>
      <c r="I9" s="91">
        <v>0.72807962940084792</v>
      </c>
      <c r="J9" s="91">
        <v>-8.6393125141453115</v>
      </c>
    </row>
    <row r="10" spans="1:10" ht="15.95" customHeight="1" x14ac:dyDescent="0.25">
      <c r="A10" s="348" t="s">
        <v>58</v>
      </c>
      <c r="B10" s="10">
        <v>1921164</v>
      </c>
      <c r="C10" s="10">
        <v>1846268</v>
      </c>
      <c r="D10" s="10">
        <v>1392539</v>
      </c>
      <c r="E10" s="91">
        <v>19.227321803663067</v>
      </c>
      <c r="F10" s="91">
        <v>18.477752302553192</v>
      </c>
      <c r="G10" s="91">
        <v>15.293132867300288</v>
      </c>
      <c r="H10" s="91">
        <v>5.6910980593227984</v>
      </c>
      <c r="I10" s="91">
        <v>-3.8984698859649667</v>
      </c>
      <c r="J10" s="91">
        <v>-24.575467916900472</v>
      </c>
    </row>
    <row r="11" spans="1:10" ht="15.95" customHeight="1" x14ac:dyDescent="0.25">
      <c r="A11" s="362" t="s">
        <v>106</v>
      </c>
      <c r="B11" s="164">
        <v>1405967</v>
      </c>
      <c r="C11" s="164">
        <v>1338771</v>
      </c>
      <c r="D11" s="164">
        <v>920504</v>
      </c>
      <c r="E11" s="91">
        <v>14.071146427025882</v>
      </c>
      <c r="F11" s="91">
        <v>13.39863927005258</v>
      </c>
      <c r="G11" s="91">
        <v>10.109153120222402</v>
      </c>
      <c r="H11" s="165">
        <v>8.4071485629161735</v>
      </c>
      <c r="I11" s="165">
        <v>-4.779344038658091</v>
      </c>
      <c r="J11" s="165">
        <v>-31.242609826475174</v>
      </c>
    </row>
    <row r="12" spans="1:10" ht="15.95" customHeight="1" x14ac:dyDescent="0.25">
      <c r="A12" s="348" t="s">
        <v>60</v>
      </c>
      <c r="B12" s="10">
        <v>372765</v>
      </c>
      <c r="C12" s="10">
        <v>376055</v>
      </c>
      <c r="D12" s="10">
        <v>352306</v>
      </c>
      <c r="E12" s="91">
        <v>3.7306927530093543</v>
      </c>
      <c r="F12" s="91">
        <v>3.7636199848216187</v>
      </c>
      <c r="G12" s="91">
        <v>3.8690926918004416</v>
      </c>
      <c r="H12" s="91">
        <v>-2.5476458131813549</v>
      </c>
      <c r="I12" s="91">
        <v>0.88259359113650682</v>
      </c>
      <c r="J12" s="91">
        <v>-6.3152996237252523</v>
      </c>
    </row>
    <row r="13" spans="1:10" ht="15.95" customHeight="1" x14ac:dyDescent="0.25">
      <c r="A13" s="348" t="s">
        <v>61</v>
      </c>
      <c r="B13" s="10">
        <v>1050813</v>
      </c>
      <c r="C13" s="10">
        <v>1186109</v>
      </c>
      <c r="D13" s="10">
        <v>1117965</v>
      </c>
      <c r="E13" s="91">
        <v>10.516707426577117</v>
      </c>
      <c r="F13" s="91">
        <v>11.870772989527557</v>
      </c>
      <c r="G13" s="91">
        <v>12.277708046949757</v>
      </c>
      <c r="H13" s="91">
        <v>1.2990956651502839</v>
      </c>
      <c r="I13" s="91">
        <v>12.875364122826802</v>
      </c>
      <c r="J13" s="91">
        <v>-5.7451718181044065</v>
      </c>
    </row>
    <row r="14" spans="1:10" ht="15.95" customHeight="1" x14ac:dyDescent="0.25">
      <c r="A14" s="351" t="s">
        <v>20</v>
      </c>
      <c r="B14" s="95">
        <v>9991844</v>
      </c>
      <c r="C14" s="95">
        <v>9991843</v>
      </c>
      <c r="D14" s="95">
        <v>9105649</v>
      </c>
      <c r="E14" s="96">
        <v>100</v>
      </c>
      <c r="F14" s="96">
        <v>100</v>
      </c>
      <c r="G14" s="96">
        <v>100</v>
      </c>
      <c r="H14" s="96">
        <v>1.7828991465668107</v>
      </c>
      <c r="I14" s="96">
        <v>-1.0008162657463428E-5</v>
      </c>
      <c r="J14" s="96">
        <v>-8.8691745857095636</v>
      </c>
    </row>
    <row r="15" spans="1:10" ht="11.45" x14ac:dyDescent="0.25">
      <c r="A15" s="350"/>
      <c r="B15" s="92"/>
      <c r="C15" s="92"/>
      <c r="D15" s="92"/>
      <c r="E15" s="93"/>
      <c r="F15" s="93"/>
      <c r="G15" s="93"/>
      <c r="H15" s="93"/>
      <c r="I15" s="93"/>
      <c r="J15" s="93"/>
    </row>
    <row r="16" spans="1:10" ht="11.45" x14ac:dyDescent="0.25">
      <c r="A16" s="490" t="s">
        <v>15</v>
      </c>
      <c r="B16" s="490"/>
      <c r="C16" s="490"/>
      <c r="D16" s="490"/>
      <c r="E16" s="490"/>
      <c r="F16" s="490"/>
      <c r="G16" s="490"/>
      <c r="H16" s="490"/>
      <c r="I16" s="490"/>
      <c r="J16" s="490"/>
    </row>
    <row r="17" spans="1:10" ht="20.25" customHeight="1" x14ac:dyDescent="0.25">
      <c r="A17" s="475" t="s">
        <v>269</v>
      </c>
      <c r="B17" s="475"/>
      <c r="C17" s="475"/>
      <c r="D17" s="475"/>
      <c r="E17" s="475"/>
      <c r="F17" s="475"/>
      <c r="G17" s="475"/>
      <c r="H17" s="475"/>
      <c r="I17" s="475"/>
      <c r="J17" s="475"/>
    </row>
    <row r="18" spans="1:10" ht="24.75" customHeight="1" x14ac:dyDescent="0.25">
      <c r="A18" s="441" t="s">
        <v>51</v>
      </c>
      <c r="B18" s="487" t="s">
        <v>9</v>
      </c>
      <c r="C18" s="487"/>
      <c r="D18" s="487"/>
      <c r="E18" s="487" t="s">
        <v>16</v>
      </c>
      <c r="F18" s="487"/>
      <c r="G18" s="487"/>
      <c r="H18" s="489" t="s">
        <v>47</v>
      </c>
      <c r="I18" s="489"/>
      <c r="J18" s="489"/>
    </row>
    <row r="19" spans="1:10" x14ac:dyDescent="0.25">
      <c r="A19" s="443"/>
      <c r="B19" s="345">
        <v>2014</v>
      </c>
      <c r="C19" s="345">
        <v>2015</v>
      </c>
      <c r="D19" s="345">
        <v>2016</v>
      </c>
      <c r="E19" s="345">
        <v>2014</v>
      </c>
      <c r="F19" s="345">
        <v>2015</v>
      </c>
      <c r="G19" s="345">
        <v>2016</v>
      </c>
      <c r="H19" s="345">
        <v>2014</v>
      </c>
      <c r="I19" s="345">
        <v>2015</v>
      </c>
      <c r="J19" s="345">
        <v>2016</v>
      </c>
    </row>
    <row r="20" spans="1:10" ht="15" customHeight="1" x14ac:dyDescent="0.25">
      <c r="A20" s="534" t="s">
        <v>13</v>
      </c>
      <c r="B20" s="534"/>
      <c r="C20" s="534"/>
      <c r="D20" s="534"/>
      <c r="E20" s="534"/>
      <c r="F20" s="534"/>
      <c r="G20" s="534"/>
      <c r="H20" s="534"/>
      <c r="I20" s="534"/>
      <c r="J20" s="534"/>
    </row>
    <row r="21" spans="1:10" ht="11.45" x14ac:dyDescent="0.25">
      <c r="A21" s="166" t="s">
        <v>52</v>
      </c>
      <c r="B21" s="167">
        <v>941491</v>
      </c>
      <c r="C21" s="136">
        <v>1018100</v>
      </c>
      <c r="D21" s="136">
        <v>1049268</v>
      </c>
      <c r="E21" s="89">
        <v>18.740361012669918</v>
      </c>
      <c r="F21" s="89">
        <v>19.735473704676597</v>
      </c>
      <c r="G21" s="89">
        <v>21.520695919270214</v>
      </c>
      <c r="H21" s="80">
        <v>4.4640935226095078</v>
      </c>
      <c r="I21" s="80">
        <v>8.1369869706667401</v>
      </c>
      <c r="J21" s="80">
        <v>3.0613888616049505</v>
      </c>
    </row>
    <row r="22" spans="1:10" ht="11.45" x14ac:dyDescent="0.25">
      <c r="A22" s="166" t="s">
        <v>53</v>
      </c>
      <c r="B22" s="167">
        <v>580772</v>
      </c>
      <c r="C22" s="136">
        <v>559531</v>
      </c>
      <c r="D22" s="136">
        <v>509913</v>
      </c>
      <c r="E22" s="91">
        <v>11.560255962139133</v>
      </c>
      <c r="F22" s="91">
        <v>10.846291461989392</v>
      </c>
      <c r="G22" s="91">
        <v>10.458417314054019</v>
      </c>
      <c r="H22" s="80">
        <v>7.8381384397995388</v>
      </c>
      <c r="I22" s="80">
        <v>-3.6573732893459052</v>
      </c>
      <c r="J22" s="80">
        <v>-8.867783911883345</v>
      </c>
    </row>
    <row r="23" spans="1:10" ht="11.45" x14ac:dyDescent="0.25">
      <c r="A23" s="166" t="s">
        <v>54</v>
      </c>
      <c r="B23" s="167">
        <v>570883</v>
      </c>
      <c r="C23" s="136">
        <v>538071</v>
      </c>
      <c r="D23" s="136">
        <v>503282</v>
      </c>
      <c r="E23" s="91">
        <v>11.363415599295204</v>
      </c>
      <c r="F23" s="91">
        <v>10.430297683674532</v>
      </c>
      <c r="G23" s="91">
        <v>10.322414181736365</v>
      </c>
      <c r="H23" s="91">
        <v>-3.737958455512258</v>
      </c>
      <c r="I23" s="91">
        <v>-5.7475875091743847</v>
      </c>
      <c r="J23" s="91">
        <v>-6.4655036231278027</v>
      </c>
    </row>
    <row r="24" spans="1:10" ht="11.45" x14ac:dyDescent="0.25">
      <c r="A24" s="166" t="s">
        <v>55</v>
      </c>
      <c r="B24" s="167">
        <v>322884</v>
      </c>
      <c r="C24" s="136">
        <v>331320</v>
      </c>
      <c r="D24" s="136">
        <v>306904</v>
      </c>
      <c r="E24" s="91">
        <v>6.4270000724541321</v>
      </c>
      <c r="F24" s="91">
        <v>6.4225097218676446</v>
      </c>
      <c r="G24" s="91">
        <v>6.2946622411125714</v>
      </c>
      <c r="H24" s="80">
        <v>2.4608969660043982</v>
      </c>
      <c r="I24" s="80">
        <v>2.6127030140855538</v>
      </c>
      <c r="J24" s="80">
        <v>-7.3693106362429068</v>
      </c>
    </row>
    <row r="25" spans="1:10" ht="11.45" x14ac:dyDescent="0.25">
      <c r="A25" s="166" t="s">
        <v>56</v>
      </c>
      <c r="B25" s="167">
        <v>804281</v>
      </c>
      <c r="C25" s="136">
        <v>775992</v>
      </c>
      <c r="D25" s="136">
        <v>744643</v>
      </c>
      <c r="E25" s="91">
        <v>16.009198490087716</v>
      </c>
      <c r="F25" s="91">
        <v>15.042304008485807</v>
      </c>
      <c r="G25" s="91">
        <v>15.272776422623323</v>
      </c>
      <c r="H25" s="80">
        <v>-1.8454899481695819</v>
      </c>
      <c r="I25" s="80">
        <v>-3.5173030321492118</v>
      </c>
      <c r="J25" s="80">
        <v>-4.0398612356828423</v>
      </c>
    </row>
    <row r="26" spans="1:10" ht="27" x14ac:dyDescent="0.25">
      <c r="A26" s="168" t="s">
        <v>107</v>
      </c>
      <c r="B26" s="169">
        <v>776842</v>
      </c>
      <c r="C26" s="170">
        <v>806088</v>
      </c>
      <c r="D26" s="170">
        <v>731741</v>
      </c>
      <c r="E26" s="91">
        <v>15.463025700516017</v>
      </c>
      <c r="F26" s="91">
        <v>15.625703297962232</v>
      </c>
      <c r="G26" s="91">
        <v>15.008153829777241</v>
      </c>
      <c r="H26" s="171">
        <v>4.5184848329920433</v>
      </c>
      <c r="I26" s="171">
        <v>3.7647295074159226</v>
      </c>
      <c r="J26" s="171">
        <v>-9.2231865503518229</v>
      </c>
    </row>
    <row r="27" spans="1:10" x14ac:dyDescent="0.25">
      <c r="A27" s="166" t="s">
        <v>108</v>
      </c>
      <c r="B27" s="167">
        <v>349631</v>
      </c>
      <c r="C27" s="136">
        <v>360511</v>
      </c>
      <c r="D27" s="136">
        <v>307230</v>
      </c>
      <c r="E27" s="91">
        <v>6.959398614772522</v>
      </c>
      <c r="F27" s="91">
        <v>6.9883659372818627</v>
      </c>
      <c r="G27" s="91">
        <v>6.3013485661217032</v>
      </c>
      <c r="H27" s="80">
        <v>7.4158276829302014</v>
      </c>
      <c r="I27" s="80">
        <v>3.1118522099012962</v>
      </c>
      <c r="J27" s="80">
        <v>-14.779299383375264</v>
      </c>
    </row>
    <row r="28" spans="1:10" ht="11.45" x14ac:dyDescent="0.25">
      <c r="A28" s="362" t="s">
        <v>106</v>
      </c>
      <c r="B28" s="172">
        <v>244718</v>
      </c>
      <c r="C28" s="173">
        <v>245688</v>
      </c>
      <c r="D28" s="173">
        <v>201678</v>
      </c>
      <c r="E28" s="91">
        <v>4.8711072822773209</v>
      </c>
      <c r="F28" s="91">
        <v>4.7625666079506761</v>
      </c>
      <c r="G28" s="91">
        <v>4.1364559975207271</v>
      </c>
      <c r="H28" s="174">
        <v>10.084075195343251</v>
      </c>
      <c r="I28" s="174">
        <v>0.39637460260381341</v>
      </c>
      <c r="J28" s="174">
        <v>-17.912962782065058</v>
      </c>
    </row>
    <row r="29" spans="1:10" x14ac:dyDescent="0.25">
      <c r="A29" s="166" t="s">
        <v>60</v>
      </c>
      <c r="B29" s="167">
        <v>64880</v>
      </c>
      <c r="C29" s="136">
        <v>57299</v>
      </c>
      <c r="D29" s="136">
        <v>49607</v>
      </c>
      <c r="E29" s="91">
        <v>1.2914352049058613</v>
      </c>
      <c r="F29" s="91">
        <v>1.110718895790457</v>
      </c>
      <c r="G29" s="91">
        <v>1.0174494623558876</v>
      </c>
      <c r="H29" s="80">
        <v>-14.807568575442836</v>
      </c>
      <c r="I29" s="80">
        <v>-11.684648581997534</v>
      </c>
      <c r="J29" s="80">
        <v>-13.424318050925846</v>
      </c>
    </row>
    <row r="30" spans="1:10" ht="11.45" x14ac:dyDescent="0.25">
      <c r="A30" s="166" t="s">
        <v>61</v>
      </c>
      <c r="B30" s="136">
        <v>612204</v>
      </c>
      <c r="C30" s="136">
        <v>711819</v>
      </c>
      <c r="D30" s="136">
        <v>673035</v>
      </c>
      <c r="E30" s="91">
        <v>12.185909343159494</v>
      </c>
      <c r="F30" s="91">
        <v>13.798335288271476</v>
      </c>
      <c r="G30" s="91">
        <v>13.804082062948671</v>
      </c>
      <c r="H30" s="80">
        <v>1.9768929399536259</v>
      </c>
      <c r="I30" s="80">
        <v>16.271536938667502</v>
      </c>
      <c r="J30" s="80">
        <v>-5.4485761127477632</v>
      </c>
    </row>
    <row r="31" spans="1:10" ht="11.45" x14ac:dyDescent="0.25">
      <c r="A31" s="175" t="s">
        <v>28</v>
      </c>
      <c r="B31" s="176">
        <v>5023868</v>
      </c>
      <c r="C31" s="177">
        <v>5158731</v>
      </c>
      <c r="D31" s="177">
        <v>4875623</v>
      </c>
      <c r="E31" s="96">
        <v>100</v>
      </c>
      <c r="F31" s="96">
        <v>100</v>
      </c>
      <c r="G31" s="96">
        <v>100</v>
      </c>
      <c r="H31" s="178">
        <v>2.2640354155521956</v>
      </c>
      <c r="I31" s="178">
        <v>2.6844455308141058</v>
      </c>
      <c r="J31" s="178">
        <v>-5.4879387973515197</v>
      </c>
    </row>
    <row r="32" spans="1:10" ht="11.45" x14ac:dyDescent="0.25">
      <c r="A32" s="534" t="s">
        <v>14</v>
      </c>
      <c r="B32" s="534"/>
      <c r="C32" s="534"/>
      <c r="D32" s="534"/>
      <c r="E32" s="534"/>
      <c r="F32" s="534"/>
      <c r="G32" s="534"/>
      <c r="H32" s="534"/>
      <c r="I32" s="534"/>
      <c r="J32" s="534"/>
    </row>
    <row r="33" spans="1:11" ht="11.45" x14ac:dyDescent="0.25">
      <c r="A33" s="166" t="s">
        <v>52</v>
      </c>
      <c r="B33" s="167">
        <v>490612</v>
      </c>
      <c r="C33" s="136">
        <v>492777</v>
      </c>
      <c r="D33" s="136">
        <v>493074</v>
      </c>
      <c r="E33" s="91">
        <v>9.8754905418222627</v>
      </c>
      <c r="F33" s="91">
        <v>10.195853106652608</v>
      </c>
      <c r="G33" s="91">
        <v>11.656524097015007</v>
      </c>
      <c r="H33" s="91">
        <v>-0.71657968281078932</v>
      </c>
      <c r="I33" s="91">
        <v>0.44128557801276769</v>
      </c>
      <c r="J33" s="91">
        <v>6.0270670100268479E-2</v>
      </c>
    </row>
    <row r="34" spans="1:11" ht="11.45" x14ac:dyDescent="0.25">
      <c r="A34" s="166" t="s">
        <v>53</v>
      </c>
      <c r="B34" s="167">
        <v>284994</v>
      </c>
      <c r="C34" s="136">
        <v>267456</v>
      </c>
      <c r="D34" s="136">
        <v>236216</v>
      </c>
      <c r="E34" s="91">
        <v>5.7366219160479037</v>
      </c>
      <c r="F34" s="91">
        <v>5.533825824851565</v>
      </c>
      <c r="G34" s="91">
        <v>5.5842682763652043</v>
      </c>
      <c r="H34" s="91">
        <v>5.2527781778698612</v>
      </c>
      <c r="I34" s="91">
        <v>-6.1538137645003053</v>
      </c>
      <c r="J34" s="91">
        <v>-11.680425939219909</v>
      </c>
    </row>
    <row r="35" spans="1:11" ht="11.45" x14ac:dyDescent="0.25">
      <c r="A35" s="166" t="s">
        <v>54</v>
      </c>
      <c r="B35" s="167">
        <v>31266</v>
      </c>
      <c r="C35" s="136">
        <v>28165</v>
      </c>
      <c r="D35" s="136">
        <v>22744</v>
      </c>
      <c r="E35" s="91">
        <v>0.62935086642930638</v>
      </c>
      <c r="F35" s="91">
        <v>0.58275082389979793</v>
      </c>
      <c r="G35" s="91">
        <v>0.53767991024168649</v>
      </c>
      <c r="H35" s="80">
        <v>1.9931495677703475</v>
      </c>
      <c r="I35" s="80">
        <v>-9.9181219215761534</v>
      </c>
      <c r="J35" s="80">
        <v>-19.247292739215339</v>
      </c>
    </row>
    <row r="36" spans="1:11" ht="11.45" x14ac:dyDescent="0.25">
      <c r="A36" s="166" t="s">
        <v>55</v>
      </c>
      <c r="B36" s="167">
        <v>353970</v>
      </c>
      <c r="C36" s="136">
        <v>347862</v>
      </c>
      <c r="D36" s="136">
        <v>322168</v>
      </c>
      <c r="E36" s="91">
        <v>7.1250344204561378</v>
      </c>
      <c r="F36" s="91">
        <v>7.1974744222769917</v>
      </c>
      <c r="G36" s="91">
        <v>7.6162179617808494</v>
      </c>
      <c r="H36" s="80">
        <v>-0.35778527816327504</v>
      </c>
      <c r="I36" s="80">
        <v>-1.7255699635562334</v>
      </c>
      <c r="J36" s="80">
        <v>-7.3862623684104625</v>
      </c>
    </row>
    <row r="37" spans="1:11" ht="11.45" x14ac:dyDescent="0.25">
      <c r="A37" s="166" t="s">
        <v>56</v>
      </c>
      <c r="B37" s="167">
        <v>800862</v>
      </c>
      <c r="C37" s="136">
        <v>748383</v>
      </c>
      <c r="D37" s="136">
        <v>706368</v>
      </c>
      <c r="E37" s="91">
        <v>16.120488504775384</v>
      </c>
      <c r="F37" s="91">
        <v>15.48449528999121</v>
      </c>
      <c r="G37" s="91">
        <v>16.698904451178315</v>
      </c>
      <c r="H37" s="80">
        <v>-5.4519138366220323</v>
      </c>
      <c r="I37" s="80">
        <v>-6.5528143425459069</v>
      </c>
      <c r="J37" s="80">
        <v>-5.6141040082417693</v>
      </c>
    </row>
    <row r="38" spans="1:11" ht="27" x14ac:dyDescent="0.25">
      <c r="A38" s="168" t="s">
        <v>107</v>
      </c>
      <c r="B38" s="169">
        <v>688245</v>
      </c>
      <c r="C38" s="170">
        <v>669666</v>
      </c>
      <c r="D38" s="170">
        <v>616518</v>
      </c>
      <c r="E38" s="91">
        <v>13.853629727679845</v>
      </c>
      <c r="F38" s="91">
        <v>13.855793120457378</v>
      </c>
      <c r="G38" s="91">
        <v>14.574804031937392</v>
      </c>
      <c r="H38" s="171">
        <v>2.6102630390152921</v>
      </c>
      <c r="I38" s="171">
        <v>-2.6994747509971013</v>
      </c>
      <c r="J38" s="171">
        <v>-7.9364937147772183</v>
      </c>
    </row>
    <row r="39" spans="1:11" x14ac:dyDescent="0.25">
      <c r="A39" s="166" t="s">
        <v>108</v>
      </c>
      <c r="B39" s="167">
        <v>1571533</v>
      </c>
      <c r="C39" s="136">
        <v>1485757</v>
      </c>
      <c r="D39" s="136">
        <v>1085309</v>
      </c>
      <c r="E39" s="91">
        <v>31.633264733968119</v>
      </c>
      <c r="F39" s="91">
        <v>30.741207735305949</v>
      </c>
      <c r="G39" s="91">
        <v>25.657265463616536</v>
      </c>
      <c r="H39" s="80">
        <v>5.3148892625297961</v>
      </c>
      <c r="I39" s="80">
        <v>-5.4581100110529013</v>
      </c>
      <c r="J39" s="80">
        <v>-26.952455886124042</v>
      </c>
    </row>
    <row r="40" spans="1:11" ht="11.45" x14ac:dyDescent="0.25">
      <c r="A40" s="362" t="s">
        <v>106</v>
      </c>
      <c r="B40" s="172">
        <v>1161249</v>
      </c>
      <c r="C40" s="173">
        <v>1093083</v>
      </c>
      <c r="D40" s="173">
        <v>718826</v>
      </c>
      <c r="E40" s="91">
        <v>23.374690215894763</v>
      </c>
      <c r="F40" s="91">
        <v>22.616546026659428</v>
      </c>
      <c r="G40" s="91">
        <v>16.993418007359764</v>
      </c>
      <c r="H40" s="174">
        <v>8.0602551015185675</v>
      </c>
      <c r="I40" s="174">
        <v>-5.8700588762616803</v>
      </c>
      <c r="J40" s="174">
        <v>-34.238662571826659</v>
      </c>
    </row>
    <row r="41" spans="1:11" x14ac:dyDescent="0.25">
      <c r="A41" s="166" t="s">
        <v>60</v>
      </c>
      <c r="B41" s="167">
        <v>307885</v>
      </c>
      <c r="C41" s="136">
        <v>318756</v>
      </c>
      <c r="D41" s="136">
        <v>302699</v>
      </c>
      <c r="E41" s="91">
        <v>6.1973930630904821</v>
      </c>
      <c r="F41" s="91">
        <v>6.5952537412747727</v>
      </c>
      <c r="G41" s="91">
        <v>7.1559607435037043</v>
      </c>
      <c r="H41" s="80">
        <v>0.50007670889464118</v>
      </c>
      <c r="I41" s="80">
        <v>3.5308637965474121</v>
      </c>
      <c r="J41" s="80">
        <v>-5.0373953745184403</v>
      </c>
    </row>
    <row r="42" spans="1:11" x14ac:dyDescent="0.25">
      <c r="A42" s="166" t="s">
        <v>61</v>
      </c>
      <c r="B42" s="136">
        <v>438609</v>
      </c>
      <c r="C42" s="136">
        <v>474290</v>
      </c>
      <c r="D42" s="136">
        <v>444930</v>
      </c>
      <c r="E42" s="91">
        <v>8.8287262257305592</v>
      </c>
      <c r="F42" s="91">
        <v>9.8133459352897265</v>
      </c>
      <c r="G42" s="91">
        <v>10.518375064361308</v>
      </c>
      <c r="H42" s="80">
        <v>0.36796254470813572</v>
      </c>
      <c r="I42" s="80">
        <v>8.1350359887736001</v>
      </c>
      <c r="J42" s="80">
        <v>-6.1903055092875663</v>
      </c>
    </row>
    <row r="43" spans="1:11" x14ac:dyDescent="0.25">
      <c r="A43" s="175" t="s">
        <v>28</v>
      </c>
      <c r="B43" s="176">
        <v>4967976</v>
      </c>
      <c r="C43" s="177">
        <v>4833112</v>
      </c>
      <c r="D43" s="177">
        <v>4230026</v>
      </c>
      <c r="E43" s="93">
        <v>100</v>
      </c>
      <c r="F43" s="93">
        <v>100</v>
      </c>
      <c r="G43" s="93">
        <v>100</v>
      </c>
      <c r="H43" s="178">
        <v>1.3009321035786643</v>
      </c>
      <c r="I43" s="178">
        <v>-2.7146668985518447</v>
      </c>
      <c r="J43" s="178">
        <v>-12.478212795399735</v>
      </c>
    </row>
    <row r="44" spans="1:11" ht="15" customHeight="1" x14ac:dyDescent="0.25">
      <c r="A44" s="534" t="s">
        <v>20</v>
      </c>
      <c r="B44" s="534"/>
      <c r="C44" s="534"/>
      <c r="D44" s="534"/>
      <c r="E44" s="534"/>
      <c r="F44" s="534"/>
      <c r="G44" s="534"/>
      <c r="H44" s="534"/>
      <c r="I44" s="534"/>
      <c r="J44" s="534"/>
    </row>
    <row r="45" spans="1:11" x14ac:dyDescent="0.25">
      <c r="A45" s="179" t="s">
        <v>52</v>
      </c>
      <c r="B45" s="10">
        <v>1432103</v>
      </c>
      <c r="C45" s="10">
        <v>1510877</v>
      </c>
      <c r="D45" s="10">
        <v>1542342</v>
      </c>
      <c r="E45" s="91">
        <v>14.332719766241347</v>
      </c>
      <c r="F45" s="91">
        <v>15.121104284765083</v>
      </c>
      <c r="G45" s="91">
        <v>16.938298412337222</v>
      </c>
      <c r="H45" s="91">
        <v>2.6294761901690613</v>
      </c>
      <c r="I45" s="91">
        <v>5.5005820112100876</v>
      </c>
      <c r="J45" s="91">
        <v>2.0825652915492125</v>
      </c>
      <c r="K45" s="80"/>
    </row>
    <row r="46" spans="1:11" x14ac:dyDescent="0.25">
      <c r="A46" s="179" t="s">
        <v>53</v>
      </c>
      <c r="B46" s="10">
        <v>865766</v>
      </c>
      <c r="C46" s="10">
        <v>826987</v>
      </c>
      <c r="D46" s="10">
        <v>746129</v>
      </c>
      <c r="E46" s="91">
        <v>8.6647269513014802</v>
      </c>
      <c r="F46" s="91">
        <v>8.276621239945424</v>
      </c>
      <c r="G46" s="91">
        <v>8.1941331145094658</v>
      </c>
      <c r="H46" s="91">
        <v>6.9731753425673091</v>
      </c>
      <c r="I46" s="91">
        <v>-4.4791548755668389</v>
      </c>
      <c r="J46" s="91">
        <v>-9.7774209268102155</v>
      </c>
      <c r="K46" s="80"/>
    </row>
    <row r="47" spans="1:11" x14ac:dyDescent="0.25">
      <c r="A47" s="179" t="s">
        <v>54</v>
      </c>
      <c r="B47" s="10">
        <v>602149</v>
      </c>
      <c r="C47" s="10">
        <v>566236</v>
      </c>
      <c r="D47" s="10">
        <v>526026</v>
      </c>
      <c r="E47" s="91">
        <v>6.026405136028945</v>
      </c>
      <c r="F47" s="91">
        <v>5.6669825576722932</v>
      </c>
      <c r="G47" s="91">
        <v>5.7769193607177254</v>
      </c>
      <c r="H47" s="91">
        <v>-3.4562758735686363</v>
      </c>
      <c r="I47" s="91">
        <v>-5.9641384441392411</v>
      </c>
      <c r="J47" s="91">
        <v>-7.1012793252283508</v>
      </c>
      <c r="K47" s="80"/>
    </row>
    <row r="48" spans="1:11" x14ac:dyDescent="0.25">
      <c r="A48" s="179" t="s">
        <v>55</v>
      </c>
      <c r="B48" s="10">
        <v>676854</v>
      </c>
      <c r="C48" s="10">
        <v>679182</v>
      </c>
      <c r="D48" s="10">
        <v>629072</v>
      </c>
      <c r="E48" s="91">
        <v>6.7740649273547504</v>
      </c>
      <c r="F48" s="91">
        <v>6.7973646103126324</v>
      </c>
      <c r="G48" s="91">
        <v>6.9085904804808527</v>
      </c>
      <c r="H48" s="91">
        <v>0.96722705371660422</v>
      </c>
      <c r="I48" s="91">
        <v>0.34394418885018041</v>
      </c>
      <c r="J48" s="91">
        <v>-7.3779929385643319</v>
      </c>
      <c r="K48" s="80"/>
    </row>
    <row r="49" spans="1:11" x14ac:dyDescent="0.25">
      <c r="A49" s="179" t="s">
        <v>56</v>
      </c>
      <c r="B49" s="10">
        <v>1605143</v>
      </c>
      <c r="C49" s="10">
        <v>1524375</v>
      </c>
      <c r="D49" s="10">
        <v>1451011</v>
      </c>
      <c r="E49" s="91">
        <v>16.064532232488819</v>
      </c>
      <c r="F49" s="91">
        <v>15.256194477835571</v>
      </c>
      <c r="G49" s="91">
        <v>15.935283690377258</v>
      </c>
      <c r="H49" s="91">
        <v>-3.6786092550309193</v>
      </c>
      <c r="I49" s="91">
        <v>-5.0318258248642023</v>
      </c>
      <c r="J49" s="91">
        <v>-4.8127265272652728</v>
      </c>
      <c r="K49" s="80"/>
    </row>
    <row r="50" spans="1:11" ht="27" x14ac:dyDescent="0.25">
      <c r="A50" s="180" t="s">
        <v>107</v>
      </c>
      <c r="B50" s="10">
        <v>1465087</v>
      </c>
      <c r="C50" s="10">
        <v>1475754</v>
      </c>
      <c r="D50" s="10">
        <v>1348259</v>
      </c>
      <c r="E50" s="91">
        <v>14.662829003335121</v>
      </c>
      <c r="F50" s="91">
        <v>14.769587552566628</v>
      </c>
      <c r="G50" s="91">
        <v>14.806841335526991</v>
      </c>
      <c r="H50" s="91">
        <v>3.6133083921796048</v>
      </c>
      <c r="I50" s="91">
        <v>0.72807962940084792</v>
      </c>
      <c r="J50" s="91">
        <v>-8.6393125141453115</v>
      </c>
      <c r="K50" s="80"/>
    </row>
    <row r="51" spans="1:11" x14ac:dyDescent="0.25">
      <c r="A51" s="179" t="s">
        <v>108</v>
      </c>
      <c r="B51" s="10">
        <v>1921164</v>
      </c>
      <c r="C51" s="10">
        <v>1846268</v>
      </c>
      <c r="D51" s="10">
        <v>1392539</v>
      </c>
      <c r="E51" s="91">
        <v>19.227321803663067</v>
      </c>
      <c r="F51" s="91">
        <v>18.477752302553192</v>
      </c>
      <c r="G51" s="91">
        <v>15.293132867300288</v>
      </c>
      <c r="H51" s="91">
        <v>5.6910980593227984</v>
      </c>
      <c r="I51" s="91">
        <v>-3.8984698859649667</v>
      </c>
      <c r="J51" s="91">
        <v>-24.575467916900472</v>
      </c>
      <c r="K51" s="80"/>
    </row>
    <row r="52" spans="1:11" x14ac:dyDescent="0.25">
      <c r="A52" s="362" t="s">
        <v>106</v>
      </c>
      <c r="B52" s="164">
        <v>1405967</v>
      </c>
      <c r="C52" s="164">
        <v>1338771</v>
      </c>
      <c r="D52" s="164">
        <v>920504</v>
      </c>
      <c r="E52" s="91">
        <v>14.071146427025882</v>
      </c>
      <c r="F52" s="91">
        <v>13.39863927005258</v>
      </c>
      <c r="G52" s="91">
        <v>10.109153120222402</v>
      </c>
      <c r="H52" s="165">
        <v>8.4071485629161735</v>
      </c>
      <c r="I52" s="165">
        <v>-4.779344038658091</v>
      </c>
      <c r="J52" s="165">
        <v>-31.242609826475174</v>
      </c>
      <c r="K52" s="80"/>
    </row>
    <row r="53" spans="1:11" x14ac:dyDescent="0.25">
      <c r="A53" s="179" t="s">
        <v>60</v>
      </c>
      <c r="B53" s="10">
        <v>372765</v>
      </c>
      <c r="C53" s="10">
        <v>376055</v>
      </c>
      <c r="D53" s="10">
        <v>352306</v>
      </c>
      <c r="E53" s="91">
        <v>3.7306927530093543</v>
      </c>
      <c r="F53" s="91">
        <v>3.7636199848216187</v>
      </c>
      <c r="G53" s="91">
        <v>3.8690926918004416</v>
      </c>
      <c r="H53" s="91">
        <v>-2.5476458131813549</v>
      </c>
      <c r="I53" s="91">
        <v>0.88259359113650682</v>
      </c>
      <c r="J53" s="91">
        <v>-6.3152996237252523</v>
      </c>
      <c r="K53" s="80"/>
    </row>
    <row r="54" spans="1:11" x14ac:dyDescent="0.25">
      <c r="A54" s="179" t="s">
        <v>61</v>
      </c>
      <c r="B54" s="10">
        <v>1050813</v>
      </c>
      <c r="C54" s="10">
        <v>1186109</v>
      </c>
      <c r="D54" s="10">
        <v>1117965</v>
      </c>
      <c r="E54" s="91">
        <v>10.516707426577117</v>
      </c>
      <c r="F54" s="91">
        <v>11.870772989527557</v>
      </c>
      <c r="G54" s="91">
        <v>12.277708046949757</v>
      </c>
      <c r="H54" s="91">
        <v>1.2990956651502839</v>
      </c>
      <c r="I54" s="91">
        <v>12.875364122826802</v>
      </c>
      <c r="J54" s="91">
        <v>-5.7451718181044065</v>
      </c>
      <c r="K54" s="80"/>
    </row>
    <row r="55" spans="1:11" x14ac:dyDescent="0.25">
      <c r="A55" s="181" t="s">
        <v>28</v>
      </c>
      <c r="B55" s="95">
        <v>9991844</v>
      </c>
      <c r="C55" s="95">
        <v>9991843</v>
      </c>
      <c r="D55" s="95">
        <v>9105649</v>
      </c>
      <c r="E55" s="96">
        <v>100</v>
      </c>
      <c r="F55" s="96">
        <v>100</v>
      </c>
      <c r="G55" s="96">
        <v>100</v>
      </c>
      <c r="H55" s="96">
        <v>1.7828991465668107</v>
      </c>
      <c r="I55" s="96">
        <v>-1.0008162657463428E-5</v>
      </c>
      <c r="J55" s="96">
        <v>-8.8691745857095636</v>
      </c>
      <c r="K55" s="80"/>
    </row>
    <row r="57" spans="1:11" x14ac:dyDescent="0.25">
      <c r="A57" s="490" t="s">
        <v>15</v>
      </c>
      <c r="B57" s="490"/>
      <c r="C57" s="490"/>
      <c r="D57" s="490"/>
      <c r="E57" s="490"/>
      <c r="F57" s="490"/>
      <c r="G57" s="490"/>
      <c r="H57" s="490"/>
      <c r="I57" s="490"/>
      <c r="J57" s="490"/>
    </row>
  </sheetData>
  <mergeCells count="15">
    <mergeCell ref="A32:J32"/>
    <mergeCell ref="A44:J44"/>
    <mergeCell ref="A57:J57"/>
    <mergeCell ref="A17:J17"/>
    <mergeCell ref="A18:A19"/>
    <mergeCell ref="B18:D18"/>
    <mergeCell ref="E18:G18"/>
    <mergeCell ref="H18:J18"/>
    <mergeCell ref="A20:J20"/>
    <mergeCell ref="A16:J16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22.140625" style="72" customWidth="1"/>
    <col min="2" max="4" width="10.7109375" style="72" customWidth="1"/>
    <col min="5" max="9" width="9.7109375" style="72" customWidth="1"/>
    <col min="10" max="16384" width="9.140625" style="72"/>
  </cols>
  <sheetData>
    <row r="1" spans="1:10" ht="18" customHeight="1" x14ac:dyDescent="0.25">
      <c r="A1" s="488" t="s">
        <v>270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ht="11.45" customHeight="1" x14ac:dyDescent="0.25">
      <c r="A2" s="471" t="s">
        <v>109</v>
      </c>
      <c r="B2" s="487" t="s">
        <v>9</v>
      </c>
      <c r="C2" s="487"/>
      <c r="D2" s="487"/>
      <c r="E2" s="487" t="s">
        <v>16</v>
      </c>
      <c r="F2" s="487"/>
      <c r="G2" s="487"/>
      <c r="H2" s="489" t="s">
        <v>47</v>
      </c>
      <c r="I2" s="489"/>
      <c r="J2" s="489"/>
    </row>
    <row r="3" spans="1:10" ht="15.75" customHeight="1" x14ac:dyDescent="0.25">
      <c r="A3" s="468"/>
      <c r="B3" s="405">
        <v>2014</v>
      </c>
      <c r="C3" s="405">
        <v>2015</v>
      </c>
      <c r="D3" s="405">
        <v>2016</v>
      </c>
      <c r="E3" s="405">
        <v>2014</v>
      </c>
      <c r="F3" s="405">
        <v>2015</v>
      </c>
      <c r="G3" s="405">
        <v>2016</v>
      </c>
      <c r="H3" s="405">
        <v>2014</v>
      </c>
      <c r="I3" s="405">
        <v>2015</v>
      </c>
      <c r="J3" s="405">
        <v>2016</v>
      </c>
    </row>
    <row r="4" spans="1:10" ht="15.95" customHeight="1" x14ac:dyDescent="0.25">
      <c r="A4" s="472" t="s">
        <v>13</v>
      </c>
      <c r="B4" s="472"/>
      <c r="C4" s="472"/>
      <c r="D4" s="472"/>
      <c r="E4" s="472"/>
      <c r="F4" s="472"/>
      <c r="G4" s="472"/>
      <c r="H4" s="472"/>
      <c r="I4" s="472"/>
      <c r="J4" s="472"/>
    </row>
    <row r="5" spans="1:10" ht="15.95" customHeight="1" x14ac:dyDescent="0.25">
      <c r="A5" s="182" t="s">
        <v>67</v>
      </c>
      <c r="B5" s="10">
        <v>1133071</v>
      </c>
      <c r="C5" s="10">
        <v>1156141</v>
      </c>
      <c r="D5" s="10">
        <v>1084753</v>
      </c>
      <c r="E5" s="91">
        <v>22.553757383752917</v>
      </c>
      <c r="F5" s="91">
        <v>22.411344960611437</v>
      </c>
      <c r="G5" s="91">
        <v>22.24850034549431</v>
      </c>
      <c r="H5" s="91">
        <v>-1.3932873313543606</v>
      </c>
      <c r="I5" s="91">
        <v>2.0360595231896323</v>
      </c>
      <c r="J5" s="91">
        <v>-6.1746793859918467</v>
      </c>
    </row>
    <row r="6" spans="1:10" ht="15.95" customHeight="1" x14ac:dyDescent="0.25">
      <c r="A6" s="182" t="s">
        <v>68</v>
      </c>
      <c r="B6" s="10">
        <v>3196111</v>
      </c>
      <c r="C6" s="10">
        <v>3315633</v>
      </c>
      <c r="D6" s="10">
        <v>3231469</v>
      </c>
      <c r="E6" s="91">
        <v>63.6185305824118</v>
      </c>
      <c r="F6" s="91">
        <v>64.272259980216063</v>
      </c>
      <c r="G6" s="91">
        <v>66.278073591826114</v>
      </c>
      <c r="H6" s="91">
        <v>5.8083663835055912</v>
      </c>
      <c r="I6" s="91">
        <v>3.7396072914864344</v>
      </c>
      <c r="J6" s="91">
        <v>-2.538399153344173</v>
      </c>
    </row>
    <row r="7" spans="1:10" ht="15.95" customHeight="1" x14ac:dyDescent="0.25">
      <c r="A7" s="182" t="s">
        <v>69</v>
      </c>
      <c r="B7" s="10">
        <v>98970</v>
      </c>
      <c r="C7" s="10">
        <v>91860</v>
      </c>
      <c r="D7" s="10">
        <v>83927</v>
      </c>
      <c r="E7" s="91">
        <v>1.9699960269656769</v>
      </c>
      <c r="F7" s="91">
        <v>1.7806704788445065</v>
      </c>
      <c r="G7" s="91">
        <v>1.7213595062620717</v>
      </c>
      <c r="H7" s="91">
        <v>-3.0304811733929045</v>
      </c>
      <c r="I7" s="91">
        <v>-7.183995150045468</v>
      </c>
      <c r="J7" s="91">
        <v>-8.635967777052036</v>
      </c>
    </row>
    <row r="8" spans="1:10" ht="15.95" customHeight="1" x14ac:dyDescent="0.25">
      <c r="A8" s="182" t="s">
        <v>70</v>
      </c>
      <c r="B8" s="10">
        <v>286737</v>
      </c>
      <c r="C8" s="10">
        <v>282312</v>
      </c>
      <c r="D8" s="10">
        <v>160315</v>
      </c>
      <c r="E8" s="91">
        <v>5.707494703284401</v>
      </c>
      <c r="F8" s="91">
        <v>5.4725086460216668</v>
      </c>
      <c r="G8" s="91">
        <v>3.2880926191381081</v>
      </c>
      <c r="H8" s="91">
        <v>-5.6109315232633925</v>
      </c>
      <c r="I8" s="91">
        <v>-1.5432260224526309</v>
      </c>
      <c r="J8" s="91">
        <v>-43.213536796168775</v>
      </c>
    </row>
    <row r="9" spans="1:10" ht="11.45" x14ac:dyDescent="0.25">
      <c r="A9" s="183" t="s">
        <v>27</v>
      </c>
      <c r="B9" s="10">
        <v>308979</v>
      </c>
      <c r="C9" s="10">
        <v>312785</v>
      </c>
      <c r="D9" s="10">
        <v>315159</v>
      </c>
      <c r="E9" s="91">
        <v>6.150221303585206</v>
      </c>
      <c r="F9" s="91">
        <v>6.0632159343063243</v>
      </c>
      <c r="G9" s="91">
        <v>6.4639739372794009</v>
      </c>
      <c r="H9" s="91">
        <v>-8.3306137222673833</v>
      </c>
      <c r="I9" s="91">
        <v>1.2317989248460253</v>
      </c>
      <c r="J9" s="91">
        <v>0.7589878031235513</v>
      </c>
    </row>
    <row r="10" spans="1:10" ht="15.95" customHeight="1" x14ac:dyDescent="0.25">
      <c r="A10" s="184" t="s">
        <v>71</v>
      </c>
      <c r="B10" s="92">
        <v>5023868</v>
      </c>
      <c r="C10" s="92">
        <v>5158731</v>
      </c>
      <c r="D10" s="92">
        <v>4875623</v>
      </c>
      <c r="E10" s="93">
        <v>100</v>
      </c>
      <c r="F10" s="93">
        <v>100</v>
      </c>
      <c r="G10" s="93">
        <v>100</v>
      </c>
      <c r="H10" s="93">
        <v>2.2640354155521956</v>
      </c>
      <c r="I10" s="93">
        <v>2.6844455308141058</v>
      </c>
      <c r="J10" s="93">
        <v>-5.4879387973515197</v>
      </c>
    </row>
    <row r="11" spans="1:10" ht="15.95" customHeight="1" x14ac:dyDescent="0.25">
      <c r="A11" s="472" t="s">
        <v>14</v>
      </c>
      <c r="B11" s="472"/>
      <c r="C11" s="472"/>
      <c r="D11" s="472"/>
      <c r="E11" s="472"/>
      <c r="F11" s="472"/>
      <c r="G11" s="472"/>
      <c r="H11" s="472"/>
      <c r="I11" s="472"/>
      <c r="J11" s="472"/>
    </row>
    <row r="12" spans="1:10" ht="15.95" customHeight="1" x14ac:dyDescent="0.25">
      <c r="A12" s="185" t="s">
        <v>67</v>
      </c>
      <c r="B12" s="10">
        <v>897759</v>
      </c>
      <c r="C12" s="10">
        <v>942260</v>
      </c>
      <c r="D12" s="10">
        <v>878399</v>
      </c>
      <c r="E12" s="91">
        <v>18.070920632466823</v>
      </c>
      <c r="F12" s="91">
        <v>19.49592726177254</v>
      </c>
      <c r="G12" s="91">
        <v>20.765806167621665</v>
      </c>
      <c r="H12" s="91">
        <v>0.1081636817579163</v>
      </c>
      <c r="I12" s="91">
        <v>4.9568982321536188</v>
      </c>
      <c r="J12" s="91">
        <v>-6.7774287351686375</v>
      </c>
    </row>
    <row r="13" spans="1:10" ht="15.95" customHeight="1" x14ac:dyDescent="0.25">
      <c r="A13" s="185" t="s">
        <v>68</v>
      </c>
      <c r="B13" s="10">
        <v>3324588</v>
      </c>
      <c r="C13" s="10">
        <v>3183753</v>
      </c>
      <c r="D13" s="10">
        <v>2773142</v>
      </c>
      <c r="E13" s="91">
        <v>66.920371595998049</v>
      </c>
      <c r="F13" s="91">
        <v>65.87376828842369</v>
      </c>
      <c r="G13" s="91">
        <v>65.558509569444723</v>
      </c>
      <c r="H13" s="91">
        <v>3.5629444802676464</v>
      </c>
      <c r="I13" s="91">
        <v>-4.2361639998700591</v>
      </c>
      <c r="J13" s="91">
        <v>-12.89707461602706</v>
      </c>
    </row>
    <row r="14" spans="1:10" ht="15.95" customHeight="1" x14ac:dyDescent="0.25">
      <c r="A14" s="182" t="s">
        <v>69</v>
      </c>
      <c r="B14" s="10">
        <v>79126</v>
      </c>
      <c r="C14" s="10">
        <v>71981</v>
      </c>
      <c r="D14" s="10">
        <v>64423</v>
      </c>
      <c r="E14" s="91">
        <v>1.5927210598440895</v>
      </c>
      <c r="F14" s="91">
        <v>1.489330270020641</v>
      </c>
      <c r="G14" s="91">
        <v>1.5229930028798877</v>
      </c>
      <c r="H14" s="91">
        <v>-3.0484965814688656</v>
      </c>
      <c r="I14" s="91">
        <v>-9.0299016758082047</v>
      </c>
      <c r="J14" s="91">
        <v>-10.499993053722511</v>
      </c>
    </row>
    <row r="15" spans="1:10" ht="15.95" customHeight="1" x14ac:dyDescent="0.25">
      <c r="A15" s="185" t="s">
        <v>70</v>
      </c>
      <c r="B15" s="10">
        <v>394261</v>
      </c>
      <c r="C15" s="10">
        <v>369267</v>
      </c>
      <c r="D15" s="10">
        <v>248700</v>
      </c>
      <c r="E15" s="91">
        <v>7.9360488053887543</v>
      </c>
      <c r="F15" s="91">
        <v>7.6403567721997758</v>
      </c>
      <c r="G15" s="91">
        <v>5.8793964859790462</v>
      </c>
      <c r="H15" s="91">
        <v>-5.7017459937813921</v>
      </c>
      <c r="I15" s="91">
        <v>-6.3394553354250105</v>
      </c>
      <c r="J15" s="91">
        <v>-32.650358683554174</v>
      </c>
    </row>
    <row r="16" spans="1:10" ht="11.45" x14ac:dyDescent="0.25">
      <c r="A16" s="183" t="s">
        <v>27</v>
      </c>
      <c r="B16" s="10">
        <v>272242</v>
      </c>
      <c r="C16" s="10">
        <v>265851</v>
      </c>
      <c r="D16" s="10">
        <v>265362</v>
      </c>
      <c r="E16" s="91">
        <v>5.4799379063022844</v>
      </c>
      <c r="F16" s="91">
        <v>5.5006174075833538</v>
      </c>
      <c r="G16" s="91">
        <v>6.2732947740746754</v>
      </c>
      <c r="H16" s="91">
        <v>-8.4787015527981637</v>
      </c>
      <c r="I16" s="91">
        <v>-2.3475437294759809</v>
      </c>
      <c r="J16" s="91">
        <v>-0.18393761919270568</v>
      </c>
    </row>
    <row r="17" spans="1:10" ht="15.95" customHeight="1" x14ac:dyDescent="0.25">
      <c r="A17" s="184" t="s">
        <v>72</v>
      </c>
      <c r="B17" s="95">
        <v>4967976</v>
      </c>
      <c r="C17" s="95">
        <v>4833112</v>
      </c>
      <c r="D17" s="95">
        <v>4230026</v>
      </c>
      <c r="E17" s="96">
        <v>100</v>
      </c>
      <c r="F17" s="96">
        <v>100</v>
      </c>
      <c r="G17" s="96">
        <v>100</v>
      </c>
      <c r="H17" s="96">
        <v>1.3009321035786643</v>
      </c>
      <c r="I17" s="96">
        <v>-2.7146668985518447</v>
      </c>
      <c r="J17" s="96">
        <v>-12.478212795399735</v>
      </c>
    </row>
    <row r="18" spans="1:10" ht="11.45" customHeight="1" x14ac:dyDescent="0.25">
      <c r="A18" s="535" t="s">
        <v>218</v>
      </c>
      <c r="B18" s="535"/>
      <c r="C18" s="535"/>
      <c r="D18" s="535"/>
      <c r="E18" s="535"/>
      <c r="F18" s="535"/>
      <c r="G18" s="535"/>
      <c r="H18" s="535"/>
      <c r="I18" s="535"/>
      <c r="J18" s="535"/>
    </row>
    <row r="19" spans="1:10" x14ac:dyDescent="0.25">
      <c r="A19" s="499"/>
      <c r="B19" s="499"/>
      <c r="C19" s="499"/>
      <c r="D19" s="499"/>
      <c r="E19" s="499"/>
      <c r="F19" s="499"/>
      <c r="G19" s="499"/>
      <c r="H19" s="499"/>
      <c r="I19" s="499"/>
      <c r="J19" s="499"/>
    </row>
    <row r="20" spans="1:10" ht="11.45" x14ac:dyDescent="0.25">
      <c r="A20" s="406"/>
      <c r="B20" s="406"/>
      <c r="C20" s="406"/>
      <c r="D20" s="406"/>
      <c r="E20" s="406"/>
      <c r="F20" s="406"/>
      <c r="G20" s="406"/>
      <c r="H20" s="406"/>
      <c r="I20" s="406"/>
      <c r="J20" s="406"/>
    </row>
    <row r="21" spans="1:10" ht="15.75" customHeight="1" x14ac:dyDescent="0.25">
      <c r="A21" s="490" t="s">
        <v>15</v>
      </c>
      <c r="B21" s="490"/>
      <c r="C21" s="490"/>
      <c r="D21" s="490"/>
      <c r="E21" s="490"/>
      <c r="F21" s="490"/>
      <c r="G21" s="490"/>
      <c r="H21" s="490"/>
      <c r="I21" s="490"/>
      <c r="J21" s="490"/>
    </row>
    <row r="22" spans="1:10" ht="20.25" customHeight="1" x14ac:dyDescent="0.25">
      <c r="A22" s="488" t="s">
        <v>271</v>
      </c>
      <c r="B22" s="488"/>
      <c r="C22" s="488"/>
      <c r="D22" s="488"/>
      <c r="E22" s="488"/>
      <c r="F22" s="488"/>
      <c r="G22" s="488"/>
      <c r="H22" s="488"/>
      <c r="I22" s="488"/>
      <c r="J22" s="488"/>
    </row>
    <row r="23" spans="1:10" ht="13.5" customHeight="1" x14ac:dyDescent="0.25">
      <c r="A23" s="471" t="s">
        <v>109</v>
      </c>
      <c r="B23" s="487" t="s">
        <v>9</v>
      </c>
      <c r="C23" s="487"/>
      <c r="D23" s="487"/>
      <c r="E23" s="487" t="s">
        <v>16</v>
      </c>
      <c r="F23" s="487"/>
      <c r="G23" s="487"/>
      <c r="H23" s="489" t="s">
        <v>47</v>
      </c>
      <c r="I23" s="489"/>
      <c r="J23" s="489"/>
    </row>
    <row r="24" spans="1:10" x14ac:dyDescent="0.25">
      <c r="A24" s="468"/>
      <c r="B24" s="405">
        <v>2014</v>
      </c>
      <c r="C24" s="405">
        <v>2015</v>
      </c>
      <c r="D24" s="405">
        <v>2016</v>
      </c>
      <c r="E24" s="405">
        <v>2014</v>
      </c>
      <c r="F24" s="405">
        <v>2015</v>
      </c>
      <c r="G24" s="405">
        <v>2016</v>
      </c>
      <c r="H24" s="405">
        <v>2014</v>
      </c>
      <c r="I24" s="405">
        <v>2015</v>
      </c>
      <c r="J24" s="405">
        <v>2016</v>
      </c>
    </row>
    <row r="25" spans="1:10" ht="15" customHeight="1" x14ac:dyDescent="0.25">
      <c r="A25" s="472" t="s">
        <v>13</v>
      </c>
      <c r="B25" s="472"/>
      <c r="C25" s="472"/>
      <c r="D25" s="472"/>
      <c r="E25" s="472"/>
      <c r="F25" s="472"/>
      <c r="G25" s="472"/>
      <c r="H25" s="472"/>
      <c r="I25" s="472"/>
      <c r="J25" s="472"/>
    </row>
    <row r="26" spans="1:10" ht="11.45" x14ac:dyDescent="0.25">
      <c r="A26" s="182" t="s">
        <v>67</v>
      </c>
      <c r="B26" s="10">
        <v>1133071</v>
      </c>
      <c r="C26" s="10">
        <v>1156141</v>
      </c>
      <c r="D26" s="10">
        <v>1084753</v>
      </c>
      <c r="E26" s="91">
        <v>22.553757383752917</v>
      </c>
      <c r="F26" s="91">
        <v>22.411344960611437</v>
      </c>
      <c r="G26" s="91">
        <v>22.24850034549431</v>
      </c>
      <c r="H26" s="91">
        <v>-1.3932873313543606</v>
      </c>
      <c r="I26" s="91">
        <v>2.0360595231896323</v>
      </c>
      <c r="J26" s="91">
        <v>-6.1746793859918467</v>
      </c>
    </row>
    <row r="27" spans="1:10" ht="11.45" x14ac:dyDescent="0.25">
      <c r="A27" s="182" t="s">
        <v>68</v>
      </c>
      <c r="B27" s="10">
        <v>3196111</v>
      </c>
      <c r="C27" s="10">
        <v>3315633</v>
      </c>
      <c r="D27" s="10">
        <v>3231469</v>
      </c>
      <c r="E27" s="91">
        <v>63.6185305824118</v>
      </c>
      <c r="F27" s="91">
        <v>64.272259980216063</v>
      </c>
      <c r="G27" s="91">
        <v>66.278073591826114</v>
      </c>
      <c r="H27" s="91">
        <v>5.8083663835055912</v>
      </c>
      <c r="I27" s="91">
        <v>3.7396072914864344</v>
      </c>
      <c r="J27" s="91">
        <v>-2.538399153344173</v>
      </c>
    </row>
    <row r="28" spans="1:10" ht="11.45" x14ac:dyDescent="0.25">
      <c r="A28" s="182" t="s">
        <v>69</v>
      </c>
      <c r="B28" s="10">
        <v>98970</v>
      </c>
      <c r="C28" s="10">
        <v>91860</v>
      </c>
      <c r="D28" s="10">
        <v>83927</v>
      </c>
      <c r="E28" s="91">
        <v>1.9699960269656769</v>
      </c>
      <c r="F28" s="91">
        <v>1.7806704788445065</v>
      </c>
      <c r="G28" s="91">
        <v>1.7213595062620717</v>
      </c>
      <c r="H28" s="91">
        <v>-3.0304811733929045</v>
      </c>
      <c r="I28" s="91">
        <v>-7.183995150045468</v>
      </c>
      <c r="J28" s="91">
        <v>-8.635967777052036</v>
      </c>
    </row>
    <row r="29" spans="1:10" ht="11.45" x14ac:dyDescent="0.25">
      <c r="A29" s="182" t="s">
        <v>70</v>
      </c>
      <c r="B29" s="10">
        <v>286737</v>
      </c>
      <c r="C29" s="10">
        <v>282312</v>
      </c>
      <c r="D29" s="10">
        <v>160315</v>
      </c>
      <c r="E29" s="91">
        <v>5.707494703284401</v>
      </c>
      <c r="F29" s="91">
        <v>5.4725086460216668</v>
      </c>
      <c r="G29" s="91">
        <v>3.2880926191381081</v>
      </c>
      <c r="H29" s="91">
        <v>-5.6109315232633925</v>
      </c>
      <c r="I29" s="91">
        <v>-1.5432260224526309</v>
      </c>
      <c r="J29" s="91">
        <v>-43.213536796168775</v>
      </c>
    </row>
    <row r="30" spans="1:10" ht="11.45" x14ac:dyDescent="0.25">
      <c r="A30" s="183" t="s">
        <v>27</v>
      </c>
      <c r="B30" s="10">
        <v>308979</v>
      </c>
      <c r="C30" s="10">
        <v>312785</v>
      </c>
      <c r="D30" s="10">
        <v>315159</v>
      </c>
      <c r="E30" s="91">
        <v>6.150221303585206</v>
      </c>
      <c r="F30" s="91">
        <v>6.0632159343063243</v>
      </c>
      <c r="G30" s="91">
        <v>6.4639739372794009</v>
      </c>
      <c r="H30" s="91">
        <v>-8.3306137222673833</v>
      </c>
      <c r="I30" s="91">
        <v>1.2317989248460253</v>
      </c>
      <c r="J30" s="91">
        <v>0.7589878031235513</v>
      </c>
    </row>
    <row r="31" spans="1:10" ht="11.45" x14ac:dyDescent="0.25">
      <c r="A31" s="184" t="s">
        <v>71</v>
      </c>
      <c r="B31" s="95">
        <v>5023868</v>
      </c>
      <c r="C31" s="95">
        <v>5158731</v>
      </c>
      <c r="D31" s="95">
        <v>4875623</v>
      </c>
      <c r="E31" s="96">
        <v>100</v>
      </c>
      <c r="F31" s="96">
        <v>100</v>
      </c>
      <c r="G31" s="96">
        <v>100</v>
      </c>
      <c r="H31" s="96">
        <v>2.2640354155521956</v>
      </c>
      <c r="I31" s="96">
        <v>2.6844455308141058</v>
      </c>
      <c r="J31" s="96">
        <v>-5.4879387973515197</v>
      </c>
    </row>
    <row r="32" spans="1:10" ht="15" customHeight="1" x14ac:dyDescent="0.25">
      <c r="A32" s="472" t="s">
        <v>14</v>
      </c>
      <c r="B32" s="472"/>
      <c r="C32" s="472"/>
      <c r="D32" s="472"/>
      <c r="E32" s="472"/>
      <c r="F32" s="472"/>
      <c r="G32" s="472"/>
      <c r="H32" s="472"/>
      <c r="I32" s="472"/>
      <c r="J32" s="472"/>
    </row>
    <row r="33" spans="1:10" ht="11.45" x14ac:dyDescent="0.25">
      <c r="A33" s="185" t="s">
        <v>67</v>
      </c>
      <c r="B33" s="10">
        <v>897759</v>
      </c>
      <c r="C33" s="10">
        <v>942260</v>
      </c>
      <c r="D33" s="10">
        <v>878399</v>
      </c>
      <c r="E33" s="91">
        <v>18.070920632466823</v>
      </c>
      <c r="F33" s="91">
        <v>19.49592726177254</v>
      </c>
      <c r="G33" s="91">
        <v>20.765806167621665</v>
      </c>
      <c r="H33" s="91">
        <v>0.1081636817579163</v>
      </c>
      <c r="I33" s="91">
        <v>4.9568982321536188</v>
      </c>
      <c r="J33" s="91">
        <v>-6.7774287351686375</v>
      </c>
    </row>
    <row r="34" spans="1:10" ht="11.45" x14ac:dyDescent="0.25">
      <c r="A34" s="185" t="s">
        <v>68</v>
      </c>
      <c r="B34" s="10">
        <v>3324588</v>
      </c>
      <c r="C34" s="10">
        <v>3183753</v>
      </c>
      <c r="D34" s="10">
        <v>2773142</v>
      </c>
      <c r="E34" s="91">
        <v>66.920371595998049</v>
      </c>
      <c r="F34" s="91">
        <v>65.87376828842369</v>
      </c>
      <c r="G34" s="91">
        <v>65.558509569444723</v>
      </c>
      <c r="H34" s="91">
        <v>3.5629444802676464</v>
      </c>
      <c r="I34" s="91">
        <v>-4.2361639998700591</v>
      </c>
      <c r="J34" s="91">
        <v>-12.89707461602706</v>
      </c>
    </row>
    <row r="35" spans="1:10" ht="11.45" x14ac:dyDescent="0.25">
      <c r="A35" s="182" t="s">
        <v>69</v>
      </c>
      <c r="B35" s="10">
        <v>79126</v>
      </c>
      <c r="C35" s="10">
        <v>71981</v>
      </c>
      <c r="D35" s="10">
        <v>64423</v>
      </c>
      <c r="E35" s="91">
        <v>1.5927210598440895</v>
      </c>
      <c r="F35" s="91">
        <v>1.489330270020641</v>
      </c>
      <c r="G35" s="91">
        <v>1.5229930028798877</v>
      </c>
      <c r="H35" s="91">
        <v>-3.0484965814688656</v>
      </c>
      <c r="I35" s="91">
        <v>-9.0299016758082047</v>
      </c>
      <c r="J35" s="91">
        <v>-10.499993053722511</v>
      </c>
    </row>
    <row r="36" spans="1:10" ht="11.45" x14ac:dyDescent="0.25">
      <c r="A36" s="185" t="s">
        <v>70</v>
      </c>
      <c r="B36" s="10">
        <v>394261</v>
      </c>
      <c r="C36" s="10">
        <v>369267</v>
      </c>
      <c r="D36" s="10">
        <v>248700</v>
      </c>
      <c r="E36" s="91">
        <v>7.9360488053887543</v>
      </c>
      <c r="F36" s="91">
        <v>7.6403567721997758</v>
      </c>
      <c r="G36" s="91">
        <v>5.8793964859790462</v>
      </c>
      <c r="H36" s="91">
        <v>-5.7017459937813921</v>
      </c>
      <c r="I36" s="91">
        <v>-6.3394553354250105</v>
      </c>
      <c r="J36" s="91">
        <v>-32.650358683554174</v>
      </c>
    </row>
    <row r="37" spans="1:10" ht="11.45" x14ac:dyDescent="0.25">
      <c r="A37" s="183" t="s">
        <v>27</v>
      </c>
      <c r="B37" s="10">
        <v>272242</v>
      </c>
      <c r="C37" s="10">
        <v>265851</v>
      </c>
      <c r="D37" s="10">
        <v>265362</v>
      </c>
      <c r="E37" s="91">
        <v>5.4799379063022844</v>
      </c>
      <c r="F37" s="91">
        <v>5.5006174075833538</v>
      </c>
      <c r="G37" s="91">
        <v>6.2732947740746754</v>
      </c>
      <c r="H37" s="91">
        <v>-8.4787015527981637</v>
      </c>
      <c r="I37" s="91">
        <v>-2.3475437294759809</v>
      </c>
      <c r="J37" s="91">
        <v>-0.18393761919270568</v>
      </c>
    </row>
    <row r="38" spans="1:10" ht="11.45" x14ac:dyDescent="0.25">
      <c r="A38" s="184" t="s">
        <v>72</v>
      </c>
      <c r="B38" s="95">
        <v>4967976</v>
      </c>
      <c r="C38" s="95">
        <v>4833112</v>
      </c>
      <c r="D38" s="95">
        <v>4230026</v>
      </c>
      <c r="E38" s="96">
        <v>100</v>
      </c>
      <c r="F38" s="96">
        <v>100</v>
      </c>
      <c r="G38" s="96">
        <v>100</v>
      </c>
      <c r="H38" s="96">
        <v>1.3009321035786643</v>
      </c>
      <c r="I38" s="96">
        <v>-2.7146668985518447</v>
      </c>
      <c r="J38" s="96">
        <v>-12.478212795399735</v>
      </c>
    </row>
    <row r="39" spans="1:10" ht="15" customHeight="1" x14ac:dyDescent="0.25">
      <c r="A39" s="472" t="s">
        <v>20</v>
      </c>
      <c r="B39" s="472"/>
      <c r="C39" s="472"/>
      <c r="D39" s="472"/>
      <c r="E39" s="472"/>
      <c r="F39" s="472"/>
      <c r="G39" s="472"/>
      <c r="H39" s="472"/>
      <c r="I39" s="472"/>
      <c r="J39" s="472"/>
    </row>
    <row r="40" spans="1:10" ht="11.45" x14ac:dyDescent="0.25">
      <c r="A40" s="186" t="s">
        <v>67</v>
      </c>
      <c r="B40" s="10">
        <v>2030830</v>
      </c>
      <c r="C40" s="10">
        <v>2098401</v>
      </c>
      <c r="D40" s="10">
        <v>1963152</v>
      </c>
      <c r="E40" s="91">
        <v>20.324876969656451</v>
      </c>
      <c r="F40" s="91">
        <v>21.001140630412227</v>
      </c>
      <c r="G40" s="91">
        <v>21.559715293220723</v>
      </c>
      <c r="H40" s="91">
        <v>-0.73513957387321771</v>
      </c>
      <c r="I40" s="91">
        <v>3.327260282741539</v>
      </c>
      <c r="J40" s="91">
        <v>-6.4453362345900516</v>
      </c>
    </row>
    <row r="41" spans="1:10" ht="11.45" x14ac:dyDescent="0.25">
      <c r="A41" s="187" t="s">
        <v>68</v>
      </c>
      <c r="B41" s="10">
        <v>6520699</v>
      </c>
      <c r="C41" s="10">
        <v>6499386</v>
      </c>
      <c r="D41" s="10">
        <v>6004611</v>
      </c>
      <c r="E41" s="91">
        <v>65.260216232359113</v>
      </c>
      <c r="F41" s="91">
        <v>65.046918771642027</v>
      </c>
      <c r="G41" s="91">
        <v>65.943800381499443</v>
      </c>
      <c r="H41" s="91">
        <v>4.6515013152256426</v>
      </c>
      <c r="I41" s="91">
        <v>-0.3268514617834683</v>
      </c>
      <c r="J41" s="91">
        <v>-7.6126421788150447</v>
      </c>
    </row>
    <row r="42" spans="1:10" ht="11.45" x14ac:dyDescent="0.25">
      <c r="A42" s="188" t="s">
        <v>69</v>
      </c>
      <c r="B42" s="10">
        <v>178096</v>
      </c>
      <c r="C42" s="10">
        <v>163841</v>
      </c>
      <c r="D42" s="10">
        <v>148350</v>
      </c>
      <c r="E42" s="91">
        <v>1.7824137366436066</v>
      </c>
      <c r="F42" s="91">
        <v>1.6397475420700667</v>
      </c>
      <c r="G42" s="91">
        <v>1.6292084177635224</v>
      </c>
      <c r="H42" s="91">
        <v>-3.0384860379906029</v>
      </c>
      <c r="I42" s="91">
        <v>-8.0041101428443096</v>
      </c>
      <c r="J42" s="91">
        <v>-9.4548983465677079</v>
      </c>
    </row>
    <row r="43" spans="1:10" ht="11.45" x14ac:dyDescent="0.25">
      <c r="A43" s="187" t="s">
        <v>70</v>
      </c>
      <c r="B43" s="10">
        <v>680998</v>
      </c>
      <c r="C43" s="10">
        <v>651579</v>
      </c>
      <c r="D43" s="10">
        <v>409015</v>
      </c>
      <c r="E43" s="91">
        <v>6.815538753407278</v>
      </c>
      <c r="F43" s="91">
        <v>6.5211092688305854</v>
      </c>
      <c r="G43" s="91">
        <v>4.4918819075938465</v>
      </c>
      <c r="H43" s="91">
        <v>-5.6635294965105105</v>
      </c>
      <c r="I43" s="91">
        <v>-4.3199833186000545</v>
      </c>
      <c r="J43" s="91">
        <v>-37.227105232059351</v>
      </c>
    </row>
    <row r="44" spans="1:10" ht="11.45" x14ac:dyDescent="0.25">
      <c r="A44" s="189" t="s">
        <v>27</v>
      </c>
      <c r="B44" s="10">
        <v>581221</v>
      </c>
      <c r="C44" s="10">
        <v>578636</v>
      </c>
      <c r="D44" s="10">
        <v>580521</v>
      </c>
      <c r="E44" s="91">
        <v>5.8169543079335506</v>
      </c>
      <c r="F44" s="91">
        <v>5.7910837870450926</v>
      </c>
      <c r="G44" s="91">
        <v>6.3753939999224656</v>
      </c>
      <c r="H44" s="91">
        <v>-8.4000371934104621</v>
      </c>
      <c r="I44" s="91">
        <v>-0.4447533726413877</v>
      </c>
      <c r="J44" s="91">
        <v>0.32576611202897848</v>
      </c>
    </row>
    <row r="45" spans="1:10" ht="11.45" x14ac:dyDescent="0.25">
      <c r="A45" s="190" t="s">
        <v>20</v>
      </c>
      <c r="B45" s="95">
        <v>9991844</v>
      </c>
      <c r="C45" s="95">
        <v>9991843</v>
      </c>
      <c r="D45" s="95">
        <v>9105649</v>
      </c>
      <c r="E45" s="96">
        <v>100</v>
      </c>
      <c r="F45" s="96">
        <v>100</v>
      </c>
      <c r="G45" s="96">
        <v>100</v>
      </c>
      <c r="H45" s="96">
        <v>1.7828991465668107</v>
      </c>
      <c r="I45" s="96">
        <v>-1.0008162657463428E-5</v>
      </c>
      <c r="J45" s="96">
        <v>-8.8691745857095636</v>
      </c>
    </row>
    <row r="46" spans="1:10" ht="11.45" customHeight="1" x14ac:dyDescent="0.25">
      <c r="A46" s="535" t="s">
        <v>218</v>
      </c>
      <c r="B46" s="535"/>
      <c r="C46" s="535"/>
      <c r="D46" s="535"/>
      <c r="E46" s="535"/>
      <c r="F46" s="535"/>
      <c r="G46" s="535"/>
      <c r="H46" s="535"/>
      <c r="I46" s="535"/>
      <c r="J46" s="535"/>
    </row>
    <row r="47" spans="1:10" x14ac:dyDescent="0.25">
      <c r="A47" s="499"/>
      <c r="B47" s="499"/>
      <c r="C47" s="499"/>
      <c r="D47" s="499"/>
      <c r="E47" s="499"/>
      <c r="F47" s="499"/>
      <c r="G47" s="499"/>
      <c r="H47" s="499"/>
      <c r="I47" s="499"/>
      <c r="J47" s="499"/>
    </row>
    <row r="48" spans="1:10" x14ac:dyDescent="0.25">
      <c r="A48" s="406"/>
      <c r="B48" s="406"/>
      <c r="C48" s="406"/>
      <c r="D48" s="406"/>
      <c r="E48" s="406"/>
      <c r="F48" s="406"/>
      <c r="G48" s="406"/>
      <c r="H48" s="406"/>
      <c r="I48" s="406"/>
    </row>
    <row r="49" spans="1:10" x14ac:dyDescent="0.25">
      <c r="A49" s="490" t="s">
        <v>15</v>
      </c>
      <c r="B49" s="490"/>
      <c r="C49" s="490"/>
      <c r="D49" s="490"/>
      <c r="E49" s="490"/>
      <c r="F49" s="490"/>
      <c r="G49" s="490"/>
      <c r="H49" s="490"/>
      <c r="I49" s="490"/>
      <c r="J49" s="490"/>
    </row>
    <row r="50" spans="1:10" x14ac:dyDescent="0.25">
      <c r="A50" s="537"/>
      <c r="B50" s="537"/>
      <c r="C50" s="537"/>
      <c r="D50" s="537"/>
    </row>
    <row r="51" spans="1:10" x14ac:dyDescent="0.25">
      <c r="A51" s="536"/>
      <c r="B51" s="536"/>
      <c r="C51" s="536"/>
      <c r="D51" s="536"/>
    </row>
    <row r="52" spans="1:10" x14ac:dyDescent="0.25">
      <c r="A52" s="191"/>
      <c r="B52" s="71"/>
      <c r="C52" s="71"/>
      <c r="D52" s="71"/>
    </row>
  </sheetData>
  <mergeCells count="21">
    <mergeCell ref="A51:D51"/>
    <mergeCell ref="A25:J25"/>
    <mergeCell ref="A32:J32"/>
    <mergeCell ref="A39:J39"/>
    <mergeCell ref="A46:J47"/>
    <mergeCell ref="A49:J49"/>
    <mergeCell ref="A50:D50"/>
    <mergeCell ref="A11:J11"/>
    <mergeCell ref="A18:J19"/>
    <mergeCell ref="A21:J21"/>
    <mergeCell ref="A22:J22"/>
    <mergeCell ref="A23:A24"/>
    <mergeCell ref="B23:D23"/>
    <mergeCell ref="E23:G23"/>
    <mergeCell ref="H23:J23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8.5703125" style="72" customWidth="1"/>
    <col min="2" max="3" width="12" style="72" bestFit="1" customWidth="1"/>
    <col min="4" max="4" width="12.42578125" style="72" bestFit="1" customWidth="1"/>
    <col min="5" max="5" width="10.28515625" style="72" bestFit="1" customWidth="1"/>
    <col min="6" max="6" width="10.140625" style="72" bestFit="1" customWidth="1"/>
    <col min="7" max="9" width="9.28515625" style="72" bestFit="1" customWidth="1"/>
    <col min="10" max="16384" width="9.140625" style="72"/>
  </cols>
  <sheetData>
    <row r="1" spans="1:10" ht="20.25" customHeight="1" x14ac:dyDescent="0.25">
      <c r="A1" s="446" t="s">
        <v>272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ht="27" customHeight="1" x14ac:dyDescent="0.25">
      <c r="A2" s="444" t="s">
        <v>273</v>
      </c>
      <c r="B2" s="487" t="s">
        <v>9</v>
      </c>
      <c r="C2" s="487"/>
      <c r="D2" s="487"/>
      <c r="E2" s="489" t="s">
        <v>16</v>
      </c>
      <c r="F2" s="489"/>
      <c r="G2" s="489"/>
      <c r="H2" s="489" t="s">
        <v>47</v>
      </c>
      <c r="I2" s="489"/>
      <c r="J2" s="489"/>
    </row>
    <row r="3" spans="1:10" ht="15.95" customHeight="1" x14ac:dyDescent="0.25">
      <c r="A3" s="445"/>
      <c r="B3" s="345">
        <v>2014</v>
      </c>
      <c r="C3" s="345">
        <v>2015</v>
      </c>
      <c r="D3" s="345">
        <v>2016</v>
      </c>
      <c r="E3" s="345">
        <v>2014</v>
      </c>
      <c r="F3" s="345">
        <v>2015</v>
      </c>
      <c r="G3" s="345">
        <v>2016</v>
      </c>
      <c r="H3" s="345">
        <v>2014</v>
      </c>
      <c r="I3" s="345">
        <v>2015</v>
      </c>
      <c r="J3" s="345">
        <v>2016</v>
      </c>
    </row>
    <row r="4" spans="1:10" ht="15.95" customHeight="1" x14ac:dyDescent="0.25">
      <c r="A4" s="192" t="s">
        <v>274</v>
      </c>
      <c r="B4" s="193">
        <v>3567105</v>
      </c>
      <c r="C4" s="193">
        <v>3510613</v>
      </c>
      <c r="D4" s="193">
        <v>3046404</v>
      </c>
      <c r="E4" s="165">
        <v>35.700167056251082</v>
      </c>
      <c r="F4" s="165">
        <v>35.134789447752532</v>
      </c>
      <c r="G4" s="165">
        <v>33.456198454388044</v>
      </c>
      <c r="H4" s="165">
        <v>4.0142728925264137</v>
      </c>
      <c r="I4" s="165">
        <v>-1.5836932190109347</v>
      </c>
      <c r="J4" s="165">
        <v>-13.223018316174413</v>
      </c>
    </row>
    <row r="5" spans="1:10" ht="15.95" customHeight="1" x14ac:dyDescent="0.25">
      <c r="A5" s="195" t="s">
        <v>275</v>
      </c>
      <c r="B5" s="193">
        <v>1423694</v>
      </c>
      <c r="C5" s="193">
        <v>1366962</v>
      </c>
      <c r="D5" s="193">
        <v>1126483</v>
      </c>
      <c r="E5" s="165">
        <v>14.248561126454737</v>
      </c>
      <c r="F5" s="165">
        <v>13.680779411766178</v>
      </c>
      <c r="G5" s="165">
        <v>12.371254371873986</v>
      </c>
      <c r="H5" s="165">
        <v>1.3773622121535145</v>
      </c>
      <c r="I5" s="165">
        <v>-3.9848450579970134</v>
      </c>
      <c r="J5" s="165">
        <v>-17.592222753814664</v>
      </c>
    </row>
    <row r="6" spans="1:10" ht="15.95" customHeight="1" x14ac:dyDescent="0.25">
      <c r="A6" s="195" t="s">
        <v>276</v>
      </c>
      <c r="B6" s="193">
        <v>579597</v>
      </c>
      <c r="C6" s="193">
        <v>556811</v>
      </c>
      <c r="D6" s="193">
        <v>428270</v>
      </c>
      <c r="E6" s="165">
        <v>5.8007010517778301</v>
      </c>
      <c r="F6" s="165">
        <v>5.5726556151853064</v>
      </c>
      <c r="G6" s="165">
        <v>4.7033440449988788</v>
      </c>
      <c r="H6" s="165">
        <v>2.3402778881349287</v>
      </c>
      <c r="I6" s="165">
        <v>-3.9313523016854814</v>
      </c>
      <c r="J6" s="165">
        <v>-23.085212037836897</v>
      </c>
    </row>
    <row r="7" spans="1:10" ht="15.95" customHeight="1" x14ac:dyDescent="0.25">
      <c r="A7" s="195" t="s">
        <v>277</v>
      </c>
      <c r="B7" s="193">
        <v>1563814</v>
      </c>
      <c r="C7" s="193">
        <v>1586840</v>
      </c>
      <c r="D7" s="193">
        <v>1491651</v>
      </c>
      <c r="E7" s="165">
        <v>15.650904878018512</v>
      </c>
      <c r="F7" s="165">
        <v>15.881354420801047</v>
      </c>
      <c r="G7" s="165">
        <v>16.381600037515174</v>
      </c>
      <c r="H7" s="165">
        <v>7.202771699489424</v>
      </c>
      <c r="I7" s="165">
        <v>1.4724257488422536</v>
      </c>
      <c r="J7" s="165">
        <v>-5.9986514078293967</v>
      </c>
    </row>
    <row r="8" spans="1:10" ht="15.95" customHeight="1" x14ac:dyDescent="0.25">
      <c r="A8" s="55" t="s">
        <v>278</v>
      </c>
      <c r="B8" s="134">
        <v>1665926</v>
      </c>
      <c r="C8" s="134">
        <v>1694752</v>
      </c>
      <c r="D8" s="134">
        <v>1638010</v>
      </c>
      <c r="E8" s="91">
        <v>16.672858383297417</v>
      </c>
      <c r="F8" s="91">
        <v>16.961355377581494</v>
      </c>
      <c r="G8" s="91">
        <v>17.988942907858625</v>
      </c>
      <c r="H8" s="91">
        <v>1.2847193723229946</v>
      </c>
      <c r="I8" s="91">
        <v>1.7303289581890191</v>
      </c>
      <c r="J8" s="91">
        <v>-3.348100489039104</v>
      </c>
    </row>
    <row r="9" spans="1:10" ht="15.95" customHeight="1" x14ac:dyDescent="0.25">
      <c r="A9" s="55" t="s">
        <v>279</v>
      </c>
      <c r="B9" s="134">
        <v>3044656</v>
      </c>
      <c r="C9" s="134">
        <v>3011758</v>
      </c>
      <c r="D9" s="134">
        <v>2785500</v>
      </c>
      <c r="E9" s="91">
        <v>30.471412484021972</v>
      </c>
      <c r="F9" s="91">
        <v>30.142166965593837</v>
      </c>
      <c r="G9" s="91">
        <v>30.590900220291822</v>
      </c>
      <c r="H9" s="91">
        <v>1.6076174609976224</v>
      </c>
      <c r="I9" s="91">
        <v>-1.0805161568334813</v>
      </c>
      <c r="J9" s="91">
        <v>-7.512489383277142</v>
      </c>
    </row>
    <row r="10" spans="1:10" ht="15.95" customHeight="1" x14ac:dyDescent="0.25">
      <c r="A10" s="55" t="s">
        <v>280</v>
      </c>
      <c r="B10" s="134">
        <v>1714157</v>
      </c>
      <c r="C10" s="134">
        <v>1774720</v>
      </c>
      <c r="D10" s="134">
        <v>1635735</v>
      </c>
      <c r="E10" s="91">
        <v>17.155562076429536</v>
      </c>
      <c r="F10" s="91">
        <v>17.76168820907214</v>
      </c>
      <c r="G10" s="91">
        <v>17.963958417461512</v>
      </c>
      <c r="H10" s="91">
        <v>-1.8295598827789656</v>
      </c>
      <c r="I10" s="91">
        <v>3.533106944113054</v>
      </c>
      <c r="J10" s="91">
        <v>-7.8313762170934016</v>
      </c>
    </row>
    <row r="11" spans="1:10" ht="15.95" customHeight="1" x14ac:dyDescent="0.25">
      <c r="A11" s="11" t="s">
        <v>113</v>
      </c>
      <c r="B11" s="196">
        <v>9991844</v>
      </c>
      <c r="C11" s="196">
        <v>9991843</v>
      </c>
      <c r="D11" s="196">
        <v>9105649</v>
      </c>
      <c r="E11" s="96">
        <v>100</v>
      </c>
      <c r="F11" s="96">
        <v>100</v>
      </c>
      <c r="G11" s="96">
        <v>100</v>
      </c>
      <c r="H11" s="96">
        <v>1.7828991465668107</v>
      </c>
      <c r="I11" s="96">
        <v>-1.0008162657463428E-5</v>
      </c>
      <c r="J11" s="96">
        <v>-8.8691745857095636</v>
      </c>
    </row>
    <row r="12" spans="1:10" ht="15.95" customHeight="1" x14ac:dyDescent="0.25">
      <c r="A12" s="9"/>
      <c r="B12" s="135"/>
      <c r="C12" s="135"/>
      <c r="D12" s="135"/>
      <c r="E12" s="93"/>
      <c r="F12" s="93"/>
      <c r="G12" s="93"/>
      <c r="H12" s="93"/>
      <c r="I12" s="93"/>
      <c r="J12" s="93"/>
    </row>
    <row r="13" spans="1:10" ht="11.45" x14ac:dyDescent="0.25">
      <c r="A13" s="490" t="s">
        <v>15</v>
      </c>
      <c r="B13" s="490"/>
      <c r="C13" s="490"/>
      <c r="D13" s="490"/>
      <c r="E13" s="490"/>
      <c r="F13" s="490"/>
      <c r="G13" s="490"/>
      <c r="H13" s="490"/>
      <c r="I13" s="490"/>
      <c r="J13" s="490"/>
    </row>
  </sheetData>
  <mergeCells count="6">
    <mergeCell ref="A13:J13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A5" numberStoredAsText="1"/>
    <ignoredError sqref="A7" twoDigitTextYear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34.42578125" style="72" customWidth="1"/>
    <col min="2" max="3" width="12" style="72" bestFit="1" customWidth="1"/>
    <col min="4" max="4" width="12.42578125" style="72" bestFit="1" customWidth="1"/>
    <col min="5" max="5" width="10.28515625" style="72" bestFit="1" customWidth="1"/>
    <col min="6" max="6" width="9.5703125" style="72" bestFit="1" customWidth="1"/>
    <col min="7" max="9" width="9.28515625" style="72" bestFit="1" customWidth="1"/>
    <col min="10" max="16384" width="9.140625" style="72"/>
  </cols>
  <sheetData>
    <row r="1" spans="1:10" ht="21.75" customHeight="1" x14ac:dyDescent="0.25">
      <c r="A1" s="446" t="s">
        <v>281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ht="33" customHeight="1" x14ac:dyDescent="0.25">
      <c r="A2" s="441" t="s">
        <v>34</v>
      </c>
      <c r="B2" s="487" t="s">
        <v>9</v>
      </c>
      <c r="C2" s="487"/>
      <c r="D2" s="487"/>
      <c r="E2" s="489" t="s">
        <v>16</v>
      </c>
      <c r="F2" s="489"/>
      <c r="G2" s="489"/>
      <c r="H2" s="489" t="s">
        <v>47</v>
      </c>
      <c r="I2" s="489"/>
      <c r="J2" s="489"/>
    </row>
    <row r="3" spans="1:10" ht="15.95" customHeight="1" x14ac:dyDescent="0.25">
      <c r="A3" s="443"/>
      <c r="B3" s="345">
        <v>2014</v>
      </c>
      <c r="C3" s="345">
        <v>2015</v>
      </c>
      <c r="D3" s="345">
        <v>2016</v>
      </c>
      <c r="E3" s="345">
        <v>2014</v>
      </c>
      <c r="F3" s="345">
        <v>2015</v>
      </c>
      <c r="G3" s="345">
        <v>2016</v>
      </c>
      <c r="H3" s="345">
        <v>2014</v>
      </c>
      <c r="I3" s="345">
        <v>2015</v>
      </c>
      <c r="J3" s="345">
        <v>2016</v>
      </c>
    </row>
    <row r="4" spans="1:10" ht="15.95" customHeight="1" x14ac:dyDescent="0.25">
      <c r="A4" s="55" t="s">
        <v>35</v>
      </c>
      <c r="B4" s="134">
        <v>1433658</v>
      </c>
      <c r="C4" s="134">
        <v>1586551</v>
      </c>
      <c r="D4" s="134">
        <v>1294722</v>
      </c>
      <c r="E4" s="91">
        <v>14.348282459173703</v>
      </c>
      <c r="F4" s="91">
        <v>15.878462061503567</v>
      </c>
      <c r="G4" s="91">
        <v>14.218887637772992</v>
      </c>
      <c r="H4" s="91">
        <v>-0.78779717129329119</v>
      </c>
      <c r="I4" s="91">
        <v>10.664537846543597</v>
      </c>
      <c r="J4" s="91">
        <v>-18.393924935284147</v>
      </c>
    </row>
    <row r="5" spans="1:10" ht="15.95" customHeight="1" x14ac:dyDescent="0.25">
      <c r="A5" s="55" t="s">
        <v>36</v>
      </c>
      <c r="B5" s="134">
        <v>1110234</v>
      </c>
      <c r="C5" s="134">
        <v>1035978</v>
      </c>
      <c r="D5" s="134">
        <v>1110196</v>
      </c>
      <c r="E5" s="91">
        <v>11.11140245984625</v>
      </c>
      <c r="F5" s="91">
        <v>10.368237371223707</v>
      </c>
      <c r="G5" s="91">
        <v>12.192387385017806</v>
      </c>
      <c r="H5" s="91">
        <v>-2.9211938701097022</v>
      </c>
      <c r="I5" s="91">
        <v>-6.6883197596182429</v>
      </c>
      <c r="J5" s="91">
        <v>7.1640517462726034</v>
      </c>
    </row>
    <row r="6" spans="1:10" ht="15.95" customHeight="1" x14ac:dyDescent="0.25">
      <c r="A6" s="194" t="s">
        <v>114</v>
      </c>
      <c r="B6" s="193">
        <v>83819</v>
      </c>
      <c r="C6" s="193">
        <v>69025</v>
      </c>
      <c r="D6" s="193">
        <v>64867</v>
      </c>
      <c r="E6" s="165">
        <v>0.83887418578592698</v>
      </c>
      <c r="F6" s="165">
        <v>0.69081349656915148</v>
      </c>
      <c r="G6" s="165">
        <v>0.71238195102842206</v>
      </c>
      <c r="H6" s="165">
        <v>-20.284741507208885</v>
      </c>
      <c r="I6" s="165">
        <v>-17.649936171989644</v>
      </c>
      <c r="J6" s="165">
        <v>-6.0239043824701195</v>
      </c>
    </row>
    <row r="7" spans="1:10" ht="15.95" customHeight="1" x14ac:dyDescent="0.25">
      <c r="A7" s="197" t="s">
        <v>115</v>
      </c>
      <c r="B7" s="193">
        <v>919831</v>
      </c>
      <c r="C7" s="193">
        <v>850297</v>
      </c>
      <c r="D7" s="193">
        <v>899053</v>
      </c>
      <c r="E7" s="165">
        <v>9.2058182653772409</v>
      </c>
      <c r="F7" s="165">
        <v>8.5099115348389684</v>
      </c>
      <c r="G7" s="165">
        <v>9.873574085713166</v>
      </c>
      <c r="H7" s="165">
        <v>-1.1374506402526188</v>
      </c>
      <c r="I7" s="165">
        <v>-7.5594321130729449</v>
      </c>
      <c r="J7" s="165">
        <v>5.733996474173142</v>
      </c>
    </row>
    <row r="8" spans="1:10" ht="15.95" customHeight="1" x14ac:dyDescent="0.25">
      <c r="A8" s="197" t="s">
        <v>116</v>
      </c>
      <c r="B8" s="193">
        <v>106584</v>
      </c>
      <c r="C8" s="193">
        <v>116656</v>
      </c>
      <c r="D8" s="193">
        <v>146276</v>
      </c>
      <c r="E8" s="165">
        <v>1.0667100086830819</v>
      </c>
      <c r="F8" s="165">
        <v>1.1675123398155876</v>
      </c>
      <c r="G8" s="165">
        <v>1.6064313482762185</v>
      </c>
      <c r="H8" s="165">
        <v>-1.384159881569208</v>
      </c>
      <c r="I8" s="165">
        <v>9.4498236133003086</v>
      </c>
      <c r="J8" s="165">
        <v>25.39089288163489</v>
      </c>
    </row>
    <row r="9" spans="1:10" ht="15.95" customHeight="1" x14ac:dyDescent="0.25">
      <c r="A9" s="55" t="s">
        <v>117</v>
      </c>
      <c r="B9" s="134">
        <v>6594123</v>
      </c>
      <c r="C9" s="134">
        <v>6497952</v>
      </c>
      <c r="D9" s="134">
        <v>5908796</v>
      </c>
      <c r="E9" s="91">
        <v>65.995055567320705</v>
      </c>
      <c r="F9" s="91">
        <v>65.03256706495489</v>
      </c>
      <c r="G9" s="91">
        <v>64.891541503521609</v>
      </c>
      <c r="H9" s="91">
        <v>3.8749812149522991</v>
      </c>
      <c r="I9" s="91">
        <v>-1.4584350337414089</v>
      </c>
      <c r="J9" s="91">
        <v>-9.0667951994720806</v>
      </c>
    </row>
    <row r="10" spans="1:10" ht="15.95" customHeight="1" x14ac:dyDescent="0.25">
      <c r="A10" s="55" t="s">
        <v>118</v>
      </c>
      <c r="B10" s="134">
        <v>853829</v>
      </c>
      <c r="C10" s="134">
        <v>871362</v>
      </c>
      <c r="D10" s="134">
        <v>791935</v>
      </c>
      <c r="E10" s="91">
        <v>8.5452595136593406</v>
      </c>
      <c r="F10" s="91">
        <v>8.7207335023178398</v>
      </c>
      <c r="G10" s="91">
        <v>8.6971834736875984</v>
      </c>
      <c r="H10" s="91">
        <v>-2.9741977859141229</v>
      </c>
      <c r="I10" s="91">
        <v>2.053455668523791</v>
      </c>
      <c r="J10" s="91">
        <v>-9.1152701173565074</v>
      </c>
    </row>
    <row r="11" spans="1:10" ht="15.95" customHeight="1" x14ac:dyDescent="0.25">
      <c r="A11" s="11" t="s">
        <v>113</v>
      </c>
      <c r="B11" s="196">
        <v>9991844</v>
      </c>
      <c r="C11" s="196">
        <v>9991843</v>
      </c>
      <c r="D11" s="196">
        <v>9105649</v>
      </c>
      <c r="E11" s="96">
        <v>100</v>
      </c>
      <c r="F11" s="96">
        <v>100</v>
      </c>
      <c r="G11" s="96">
        <v>100</v>
      </c>
      <c r="H11" s="96">
        <v>1.7828991465668107</v>
      </c>
      <c r="I11" s="96">
        <v>-1.0008162657463428E-5</v>
      </c>
      <c r="J11" s="96">
        <v>-8.8691745857095636</v>
      </c>
    </row>
    <row r="12" spans="1:10" ht="11.45" x14ac:dyDescent="0.25">
      <c r="A12" s="499" t="s">
        <v>119</v>
      </c>
      <c r="B12" s="499"/>
      <c r="C12" s="499"/>
      <c r="D12" s="499"/>
      <c r="E12" s="499"/>
      <c r="F12" s="499"/>
      <c r="G12" s="499"/>
      <c r="H12" s="499"/>
      <c r="I12" s="499"/>
    </row>
    <row r="13" spans="1:10" ht="11.45" x14ac:dyDescent="0.25">
      <c r="A13" s="457" t="s">
        <v>120</v>
      </c>
      <c r="B13" s="457"/>
      <c r="C13" s="457"/>
      <c r="D13" s="457"/>
      <c r="E13" s="457"/>
      <c r="F13" s="457"/>
      <c r="G13" s="457"/>
      <c r="H13" s="457"/>
      <c r="I13" s="457"/>
    </row>
    <row r="14" spans="1:10" ht="11.45" x14ac:dyDescent="0.25">
      <c r="A14" s="457" t="s">
        <v>121</v>
      </c>
      <c r="B14" s="457"/>
      <c r="C14" s="457"/>
      <c r="D14" s="457"/>
      <c r="E14" s="457"/>
      <c r="F14" s="457"/>
      <c r="G14" s="457"/>
      <c r="H14" s="457"/>
      <c r="I14" s="457"/>
    </row>
    <row r="15" spans="1:10" ht="11.45" x14ac:dyDescent="0.25">
      <c r="A15" s="348"/>
      <c r="B15" s="348"/>
      <c r="C15" s="348"/>
      <c r="D15" s="348"/>
      <c r="E15" s="348"/>
      <c r="F15" s="348"/>
      <c r="G15" s="348"/>
      <c r="H15" s="348"/>
      <c r="I15" s="348"/>
    </row>
    <row r="16" spans="1:10" s="87" customFormat="1" ht="12.95" x14ac:dyDescent="0.3">
      <c r="A16" s="465" t="s">
        <v>15</v>
      </c>
      <c r="B16" s="465"/>
      <c r="C16" s="465"/>
      <c r="D16" s="465"/>
      <c r="E16" s="465"/>
      <c r="F16" s="465"/>
      <c r="G16" s="465"/>
      <c r="H16" s="465"/>
      <c r="I16" s="465"/>
      <c r="J16" s="465"/>
    </row>
    <row r="19" spans="5:5" ht="11.45" x14ac:dyDescent="0.25">
      <c r="E19" s="80"/>
    </row>
  </sheetData>
  <mergeCells count="9">
    <mergeCell ref="A13:I13"/>
    <mergeCell ref="A14:I14"/>
    <mergeCell ref="A16:J16"/>
    <mergeCell ref="A1:J1"/>
    <mergeCell ref="A2:A3"/>
    <mergeCell ref="B2:D2"/>
    <mergeCell ref="E2:G2"/>
    <mergeCell ref="H2:J2"/>
    <mergeCell ref="A12:I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4.140625" style="72" customWidth="1"/>
    <col min="2" max="3" width="11.85546875" style="72" bestFit="1" customWidth="1"/>
    <col min="4" max="4" width="13" style="72" customWidth="1"/>
    <col min="5" max="6" width="11.85546875" style="72" bestFit="1" customWidth="1"/>
    <col min="7" max="7" width="12.140625" style="72" customWidth="1"/>
    <col min="8" max="8" width="11.85546875" style="72" bestFit="1" customWidth="1"/>
    <col min="9" max="9" width="12.28515625" style="72" bestFit="1" customWidth="1"/>
    <col min="10" max="10" width="12.7109375" style="72" customWidth="1"/>
    <col min="11" max="16384" width="9.140625" style="72"/>
  </cols>
  <sheetData>
    <row r="1" spans="1:10" ht="33.75" customHeight="1" x14ac:dyDescent="0.25">
      <c r="A1" s="488" t="s">
        <v>282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x14ac:dyDescent="0.25">
      <c r="A2" s="441" t="s">
        <v>92</v>
      </c>
      <c r="B2" s="539">
        <v>2014</v>
      </c>
      <c r="C2" s="539"/>
      <c r="D2" s="539"/>
      <c r="E2" s="539">
        <v>2015</v>
      </c>
      <c r="F2" s="539"/>
      <c r="G2" s="539"/>
      <c r="H2" s="539">
        <v>2016</v>
      </c>
      <c r="I2" s="539"/>
      <c r="J2" s="539"/>
    </row>
    <row r="3" spans="1:10" ht="40.5" x14ac:dyDescent="0.25">
      <c r="A3" s="443"/>
      <c r="B3" s="368" t="s">
        <v>283</v>
      </c>
      <c r="C3" s="368" t="s">
        <v>122</v>
      </c>
      <c r="D3" s="368" t="s">
        <v>123</v>
      </c>
      <c r="E3" s="368" t="s">
        <v>283</v>
      </c>
      <c r="F3" s="198" t="s">
        <v>122</v>
      </c>
      <c r="G3" s="198" t="s">
        <v>123</v>
      </c>
      <c r="H3" s="368" t="s">
        <v>283</v>
      </c>
      <c r="I3" s="198" t="s">
        <v>122</v>
      </c>
      <c r="J3" s="198" t="s">
        <v>123</v>
      </c>
    </row>
    <row r="4" spans="1:10" ht="15.95" customHeight="1" x14ac:dyDescent="0.25">
      <c r="A4" s="487" t="s">
        <v>13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0" ht="15.95" customHeight="1" x14ac:dyDescent="0.25">
      <c r="A5" s="55" t="s">
        <v>95</v>
      </c>
      <c r="B5" s="10">
        <v>408341</v>
      </c>
      <c r="C5" s="10">
        <v>667595</v>
      </c>
      <c r="D5" s="151">
        <v>1.6348958346088196</v>
      </c>
      <c r="E5" s="10">
        <v>402462</v>
      </c>
      <c r="F5" s="10">
        <v>658997</v>
      </c>
      <c r="G5" s="151">
        <v>1.6374142155035756</v>
      </c>
      <c r="H5" s="10">
        <v>394241</v>
      </c>
      <c r="I5" s="10">
        <v>640946</v>
      </c>
      <c r="J5" s="151">
        <v>1.6257720531350113</v>
      </c>
    </row>
    <row r="6" spans="1:10" ht="15.95" customHeight="1" x14ac:dyDescent="0.25">
      <c r="A6" s="55" t="s">
        <v>96</v>
      </c>
      <c r="B6" s="10">
        <v>804043</v>
      </c>
      <c r="C6" s="10">
        <v>1362893</v>
      </c>
      <c r="D6" s="151">
        <v>1.6950498916102745</v>
      </c>
      <c r="E6" s="10">
        <v>799779</v>
      </c>
      <c r="F6" s="10">
        <v>1365851</v>
      </c>
      <c r="G6" s="151">
        <v>1.7077855257514889</v>
      </c>
      <c r="H6" s="10">
        <v>737615</v>
      </c>
      <c r="I6" s="10">
        <v>1269429</v>
      </c>
      <c r="J6" s="151">
        <v>1.7209913030510497</v>
      </c>
    </row>
    <row r="7" spans="1:10" ht="15.95" customHeight="1" x14ac:dyDescent="0.25">
      <c r="A7" s="55" t="s">
        <v>97</v>
      </c>
      <c r="B7" s="10">
        <v>1354329</v>
      </c>
      <c r="C7" s="10">
        <v>2330498</v>
      </c>
      <c r="D7" s="151">
        <v>1.7207768570266162</v>
      </c>
      <c r="E7" s="10">
        <v>1362334</v>
      </c>
      <c r="F7" s="10">
        <v>2392284</v>
      </c>
      <c r="G7" s="151">
        <v>1.7560187149406827</v>
      </c>
      <c r="H7" s="10">
        <v>1270769</v>
      </c>
      <c r="I7" s="10">
        <v>2249116</v>
      </c>
      <c r="J7" s="151">
        <v>1.7698857935627954</v>
      </c>
    </row>
    <row r="8" spans="1:10" ht="15.95" customHeight="1" x14ac:dyDescent="0.25">
      <c r="A8" s="55" t="s">
        <v>98</v>
      </c>
      <c r="B8" s="10">
        <v>434513</v>
      </c>
      <c r="C8" s="10">
        <v>662882</v>
      </c>
      <c r="D8" s="151">
        <v>1.5255746088149262</v>
      </c>
      <c r="E8" s="10">
        <v>481311</v>
      </c>
      <c r="F8" s="10">
        <v>741599</v>
      </c>
      <c r="G8" s="151">
        <v>1.5407896349761381</v>
      </c>
      <c r="H8" s="10">
        <v>453447</v>
      </c>
      <c r="I8" s="10">
        <v>716132</v>
      </c>
      <c r="J8" s="151">
        <v>1.5793069531830621</v>
      </c>
    </row>
    <row r="9" spans="1:10" ht="15.95" customHeight="1" x14ac:dyDescent="0.25">
      <c r="A9" s="9" t="s">
        <v>28</v>
      </c>
      <c r="B9" s="92">
        <v>3001225</v>
      </c>
      <c r="C9" s="92">
        <v>5023868</v>
      </c>
      <c r="D9" s="153">
        <v>1.6739391415172138</v>
      </c>
      <c r="E9" s="92">
        <v>3045886</v>
      </c>
      <c r="F9" s="92">
        <v>5158731</v>
      </c>
      <c r="G9" s="153">
        <v>1.6936717263876586</v>
      </c>
      <c r="H9" s="92">
        <v>2856071</v>
      </c>
      <c r="I9" s="92">
        <v>4875623</v>
      </c>
      <c r="J9" s="153">
        <v>1.7071084717431744</v>
      </c>
    </row>
    <row r="10" spans="1:10" ht="15.95" customHeight="1" x14ac:dyDescent="0.25">
      <c r="A10" s="487" t="s">
        <v>14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0" ht="15.95" customHeight="1" x14ac:dyDescent="0.25">
      <c r="A11" s="55" t="s">
        <v>95</v>
      </c>
      <c r="B11" s="10">
        <v>326456</v>
      </c>
      <c r="C11" s="10">
        <v>538696</v>
      </c>
      <c r="D11" s="151">
        <v>1.6501335555174357</v>
      </c>
      <c r="E11" s="10">
        <v>306840</v>
      </c>
      <c r="F11" s="10">
        <v>488108</v>
      </c>
      <c r="G11" s="151">
        <v>1.590757397992439</v>
      </c>
      <c r="H11" s="10">
        <v>296494</v>
      </c>
      <c r="I11" s="10">
        <v>469109</v>
      </c>
      <c r="J11" s="151">
        <v>1.5821871606170783</v>
      </c>
    </row>
    <row r="12" spans="1:10" ht="15.95" customHeight="1" x14ac:dyDescent="0.25">
      <c r="A12" s="55" t="s">
        <v>96</v>
      </c>
      <c r="B12" s="10">
        <v>728407</v>
      </c>
      <c r="C12" s="10">
        <v>1362714</v>
      </c>
      <c r="D12" s="151">
        <v>1.870813981743723</v>
      </c>
      <c r="E12" s="10">
        <v>713502</v>
      </c>
      <c r="F12" s="10">
        <v>1281329</v>
      </c>
      <c r="G12" s="151">
        <v>1.7958309857575732</v>
      </c>
      <c r="H12" s="10">
        <v>648480</v>
      </c>
      <c r="I12" s="10">
        <v>1120758</v>
      </c>
      <c r="J12" s="151">
        <v>1.7282846039970392</v>
      </c>
    </row>
    <row r="13" spans="1:10" ht="15.95" customHeight="1" x14ac:dyDescent="0.25">
      <c r="A13" s="55" t="s">
        <v>97</v>
      </c>
      <c r="B13" s="10">
        <v>1265770</v>
      </c>
      <c r="C13" s="10">
        <v>2554313</v>
      </c>
      <c r="D13" s="151">
        <v>2.017991420242224</v>
      </c>
      <c r="E13" s="10">
        <v>1271217</v>
      </c>
      <c r="F13" s="10">
        <v>2505596</v>
      </c>
      <c r="G13" s="151">
        <v>1.9710214699771951</v>
      </c>
      <c r="H13" s="10">
        <v>1172751</v>
      </c>
      <c r="I13" s="10">
        <v>2125085</v>
      </c>
      <c r="J13" s="151">
        <v>1.8120513220623986</v>
      </c>
    </row>
    <row r="14" spans="1:10" ht="15.95" customHeight="1" x14ac:dyDescent="0.25">
      <c r="A14" s="55" t="s">
        <v>98</v>
      </c>
      <c r="B14" s="10">
        <v>321545</v>
      </c>
      <c r="C14" s="10">
        <v>512253</v>
      </c>
      <c r="D14" s="151">
        <v>1.5930989441602263</v>
      </c>
      <c r="E14" s="10">
        <v>362816</v>
      </c>
      <c r="F14" s="10">
        <v>558079</v>
      </c>
      <c r="G14" s="151">
        <v>1.5381874007761509</v>
      </c>
      <c r="H14" s="10">
        <v>339291</v>
      </c>
      <c r="I14" s="10">
        <v>515074</v>
      </c>
      <c r="J14" s="151">
        <v>1.5180891918736423</v>
      </c>
    </row>
    <row r="15" spans="1:10" ht="15.95" customHeight="1" x14ac:dyDescent="0.25">
      <c r="A15" s="9" t="s">
        <v>28</v>
      </c>
      <c r="B15" s="92">
        <v>2642178</v>
      </c>
      <c r="C15" s="92">
        <v>4967976</v>
      </c>
      <c r="D15" s="153">
        <v>1.8802578781596093</v>
      </c>
      <c r="E15" s="92">
        <v>2654375</v>
      </c>
      <c r="F15" s="92">
        <v>4833112</v>
      </c>
      <c r="G15" s="153">
        <v>1.8208097951495172</v>
      </c>
      <c r="H15" s="92">
        <v>2457015</v>
      </c>
      <c r="I15" s="92">
        <v>4230026</v>
      </c>
      <c r="J15" s="153">
        <v>1.7216117931717958</v>
      </c>
    </row>
    <row r="16" spans="1:10" ht="15.95" customHeight="1" x14ac:dyDescent="0.25">
      <c r="A16" s="487" t="s">
        <v>20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0" ht="15.95" customHeight="1" x14ac:dyDescent="0.25">
      <c r="A17" s="55" t="s">
        <v>95</v>
      </c>
      <c r="B17" s="10">
        <v>734797</v>
      </c>
      <c r="C17" s="10">
        <v>1206291</v>
      </c>
      <c r="D17" s="151">
        <v>1.6416656573175994</v>
      </c>
      <c r="E17" s="10">
        <v>709302</v>
      </c>
      <c r="F17" s="10">
        <v>1147105</v>
      </c>
      <c r="G17" s="151">
        <v>1.6172307423354226</v>
      </c>
      <c r="H17" s="10">
        <v>690735</v>
      </c>
      <c r="I17" s="10">
        <v>1110055</v>
      </c>
      <c r="J17" s="151">
        <v>1.6070634903400001</v>
      </c>
    </row>
    <row r="18" spans="1:10" ht="15.95" customHeight="1" x14ac:dyDescent="0.25">
      <c r="A18" s="55" t="s">
        <v>96</v>
      </c>
      <c r="B18" s="10">
        <v>1532450</v>
      </c>
      <c r="C18" s="10">
        <v>2725607</v>
      </c>
      <c r="D18" s="151">
        <v>1.7785944076478841</v>
      </c>
      <c r="E18" s="10">
        <v>1513281</v>
      </c>
      <c r="F18" s="10">
        <v>2647180</v>
      </c>
      <c r="G18" s="151">
        <v>1.7492983788205891</v>
      </c>
      <c r="H18" s="10">
        <v>1386095</v>
      </c>
      <c r="I18" s="10">
        <v>2390187</v>
      </c>
      <c r="J18" s="151">
        <v>1.7244034499799796</v>
      </c>
    </row>
    <row r="19" spans="1:10" ht="15.95" customHeight="1" x14ac:dyDescent="0.25">
      <c r="A19" s="55" t="s">
        <v>97</v>
      </c>
      <c r="B19" s="10">
        <v>2620099</v>
      </c>
      <c r="C19" s="10">
        <v>4884811</v>
      </c>
      <c r="D19" s="151">
        <v>1.864361232151915</v>
      </c>
      <c r="E19" s="10">
        <v>2633551</v>
      </c>
      <c r="F19" s="10">
        <v>4897880</v>
      </c>
      <c r="G19" s="151">
        <v>1.8598007025495233</v>
      </c>
      <c r="H19" s="10">
        <v>2443520</v>
      </c>
      <c r="I19" s="10">
        <v>4374201</v>
      </c>
      <c r="J19" s="151">
        <v>1.7901228555526454</v>
      </c>
    </row>
    <row r="20" spans="1:10" ht="15.95" customHeight="1" x14ac:dyDescent="0.25">
      <c r="A20" s="55" t="s">
        <v>98</v>
      </c>
      <c r="B20" s="10">
        <v>756058</v>
      </c>
      <c r="C20" s="10">
        <v>1175135</v>
      </c>
      <c r="D20" s="151">
        <v>1.5542921310269846</v>
      </c>
      <c r="E20" s="10">
        <v>844127</v>
      </c>
      <c r="F20" s="10">
        <v>1299678</v>
      </c>
      <c r="G20" s="151">
        <v>1.5396711632254387</v>
      </c>
      <c r="H20" s="10">
        <v>792738</v>
      </c>
      <c r="I20" s="10">
        <v>1231206</v>
      </c>
      <c r="J20" s="151">
        <v>1.5531058180634711</v>
      </c>
    </row>
    <row r="21" spans="1:10" ht="15.95" customHeight="1" x14ac:dyDescent="0.25">
      <c r="A21" s="11" t="s">
        <v>28</v>
      </c>
      <c r="B21" s="95">
        <v>5643403</v>
      </c>
      <c r="C21" s="95">
        <v>9991844</v>
      </c>
      <c r="D21" s="152">
        <v>1.7705352603739268</v>
      </c>
      <c r="E21" s="95">
        <v>5700261</v>
      </c>
      <c r="F21" s="95">
        <v>9991843</v>
      </c>
      <c r="G21" s="152">
        <v>1.7528746490730862</v>
      </c>
      <c r="H21" s="95">
        <v>5313086</v>
      </c>
      <c r="I21" s="95">
        <v>9105649</v>
      </c>
      <c r="J21" s="152">
        <v>1.7138154737190401</v>
      </c>
    </row>
    <row r="22" spans="1:10" ht="15.95" customHeight="1" x14ac:dyDescent="0.25">
      <c r="A22" s="376" t="s">
        <v>284</v>
      </c>
      <c r="B22" s="376"/>
      <c r="C22" s="376"/>
      <c r="D22" s="376"/>
      <c r="E22" s="376"/>
      <c r="F22" s="376"/>
      <c r="G22" s="55"/>
      <c r="H22" s="55"/>
      <c r="I22" s="55"/>
      <c r="J22" s="55"/>
    </row>
    <row r="23" spans="1:10" x14ac:dyDescent="0.25">
      <c r="A23" s="538" t="s">
        <v>261</v>
      </c>
      <c r="B23" s="538"/>
      <c r="C23" s="538"/>
      <c r="D23" s="538"/>
      <c r="E23" s="538"/>
      <c r="F23" s="538"/>
      <c r="G23" s="348"/>
      <c r="H23" s="348"/>
      <c r="I23" s="348"/>
      <c r="J23" s="348"/>
    </row>
    <row r="24" spans="1:10" ht="11.45" x14ac:dyDescent="0.25">
      <c r="A24" s="382"/>
      <c r="B24" s="382"/>
      <c r="C24" s="382"/>
      <c r="D24" s="382"/>
      <c r="E24" s="382"/>
      <c r="F24" s="382"/>
      <c r="G24" s="348"/>
      <c r="H24" s="348"/>
      <c r="I24" s="348"/>
      <c r="J24" s="348"/>
    </row>
    <row r="25" spans="1:10" ht="11.45" x14ac:dyDescent="0.25">
      <c r="A25" s="490" t="s">
        <v>15</v>
      </c>
      <c r="B25" s="490"/>
      <c r="C25" s="490"/>
      <c r="D25" s="490"/>
      <c r="E25" s="490"/>
      <c r="F25" s="490"/>
      <c r="G25" s="490"/>
      <c r="H25" s="490"/>
      <c r="I25" s="490"/>
      <c r="J25" s="490"/>
    </row>
  </sheetData>
  <mergeCells count="10">
    <mergeCell ref="A10:J10"/>
    <mergeCell ref="A16:J16"/>
    <mergeCell ref="A23:F23"/>
    <mergeCell ref="A25:J25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12.7109375" style="100" customWidth="1"/>
    <col min="2" max="16384" width="9.140625" style="100"/>
  </cols>
  <sheetData>
    <row r="1" spans="1:10" ht="33.75" customHeight="1" x14ac:dyDescent="0.3">
      <c r="A1" s="488" t="s">
        <v>285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x14ac:dyDescent="0.3">
      <c r="A2" s="444" t="s">
        <v>124</v>
      </c>
      <c r="B2" s="487" t="s">
        <v>13</v>
      </c>
      <c r="C2" s="487"/>
      <c r="D2" s="487"/>
      <c r="E2" s="487" t="s">
        <v>14</v>
      </c>
      <c r="F2" s="487"/>
      <c r="G2" s="487"/>
      <c r="H2" s="487" t="s">
        <v>20</v>
      </c>
      <c r="I2" s="487"/>
      <c r="J2" s="487"/>
    </row>
    <row r="3" spans="1:10" x14ac:dyDescent="0.3">
      <c r="A3" s="445"/>
      <c r="B3" s="345">
        <v>2014</v>
      </c>
      <c r="C3" s="345">
        <v>2015</v>
      </c>
      <c r="D3" s="345">
        <v>2016</v>
      </c>
      <c r="E3" s="345">
        <v>2014</v>
      </c>
      <c r="F3" s="345">
        <v>2015</v>
      </c>
      <c r="G3" s="345">
        <v>2016</v>
      </c>
      <c r="H3" s="345">
        <v>2014</v>
      </c>
      <c r="I3" s="345">
        <v>2015</v>
      </c>
      <c r="J3" s="345">
        <v>2016</v>
      </c>
    </row>
    <row r="4" spans="1:10" ht="14.1" x14ac:dyDescent="0.3">
      <c r="A4" s="55" t="s">
        <v>95</v>
      </c>
      <c r="B4" s="171">
        <v>-5.0572900681714614</v>
      </c>
      <c r="C4" s="171">
        <v>-1.4397280704117392</v>
      </c>
      <c r="D4" s="171">
        <v>-2.042677321088699</v>
      </c>
      <c r="E4" s="171">
        <v>-6.2586862387007116</v>
      </c>
      <c r="F4" s="171">
        <v>-6.0087730046315579</v>
      </c>
      <c r="G4" s="171">
        <v>-3.3717898579064007</v>
      </c>
      <c r="H4" s="171">
        <v>-5.5948269659687755</v>
      </c>
      <c r="I4" s="171">
        <v>-3.4696657716348867</v>
      </c>
      <c r="J4" s="171">
        <v>-2.6176438244922475</v>
      </c>
    </row>
    <row r="5" spans="1:10" ht="14.1" x14ac:dyDescent="0.3">
      <c r="A5" s="55" t="s">
        <v>96</v>
      </c>
      <c r="B5" s="171">
        <v>-2.0552675977415449</v>
      </c>
      <c r="C5" s="171">
        <v>-0.53031989582646699</v>
      </c>
      <c r="D5" s="171">
        <v>-7.7726471937872841</v>
      </c>
      <c r="E5" s="171">
        <v>-2.6404709140533735</v>
      </c>
      <c r="F5" s="171">
        <v>-2.0462461233898082</v>
      </c>
      <c r="G5" s="171">
        <v>-9.113078870136313</v>
      </c>
      <c r="H5" s="171">
        <v>-2.3343022681487269</v>
      </c>
      <c r="I5" s="171">
        <v>-1.2508727854089856</v>
      </c>
      <c r="J5" s="171">
        <v>-8.4046518789306148</v>
      </c>
    </row>
    <row r="6" spans="1:10" ht="14.1" x14ac:dyDescent="0.3">
      <c r="A6" s="55" t="s">
        <v>97</v>
      </c>
      <c r="B6" s="171">
        <v>1.5292406648025008</v>
      </c>
      <c r="C6" s="171">
        <v>0.59106760617250309</v>
      </c>
      <c r="D6" s="171">
        <v>-6.7211858472298287</v>
      </c>
      <c r="E6" s="171">
        <v>6.1739667301454797E-2</v>
      </c>
      <c r="F6" s="171">
        <v>0.43033094480039819</v>
      </c>
      <c r="G6" s="171">
        <v>-7.745805790828789</v>
      </c>
      <c r="H6" s="171">
        <v>0.81495421750350816</v>
      </c>
      <c r="I6" s="171">
        <v>0.51341571444437784</v>
      </c>
      <c r="J6" s="171">
        <v>-7.2157706457934552</v>
      </c>
    </row>
    <row r="7" spans="1:10" ht="14.1" x14ac:dyDescent="0.3">
      <c r="A7" s="55" t="s">
        <v>98</v>
      </c>
      <c r="B7" s="171">
        <v>6.3806919312230841</v>
      </c>
      <c r="C7" s="171">
        <v>10.770218612561649</v>
      </c>
      <c r="D7" s="171">
        <v>-5.7891882795115839</v>
      </c>
      <c r="E7" s="171">
        <v>11.017314896335042</v>
      </c>
      <c r="F7" s="171">
        <v>12.835217465673546</v>
      </c>
      <c r="G7" s="171">
        <v>-6.4840029105662378</v>
      </c>
      <c r="H7" s="171">
        <v>8.304420945270353</v>
      </c>
      <c r="I7" s="171">
        <v>11.648444960571808</v>
      </c>
      <c r="J7" s="171">
        <v>-6.0878280164003753</v>
      </c>
    </row>
    <row r="8" spans="1:10" ht="14.1" x14ac:dyDescent="0.3">
      <c r="A8" s="11" t="s">
        <v>28</v>
      </c>
      <c r="B8" s="199">
        <v>0.26184385781056707</v>
      </c>
      <c r="C8" s="199">
        <v>1.4880923622854001</v>
      </c>
      <c r="D8" s="199">
        <v>-6.2318484670798577</v>
      </c>
      <c r="E8" s="199">
        <v>-0.33420871371892824</v>
      </c>
      <c r="F8" s="199">
        <v>0.46162673370227136</v>
      </c>
      <c r="G8" s="199">
        <v>-7.4352719566753001</v>
      </c>
      <c r="H8" s="199">
        <v>-1.8106361586875546E-2</v>
      </c>
      <c r="I8" s="199">
        <v>1.0075126656735307</v>
      </c>
      <c r="J8" s="199">
        <v>-6.792232846881924</v>
      </c>
    </row>
    <row r="9" spans="1:10" ht="12" customHeight="1" x14ac:dyDescent="0.3">
      <c r="B9" s="192"/>
      <c r="C9" s="192"/>
      <c r="D9" s="192"/>
      <c r="E9" s="192"/>
      <c r="F9" s="192"/>
      <c r="G9" s="192"/>
    </row>
    <row r="10" spans="1:10" ht="14.1" x14ac:dyDescent="0.3">
      <c r="A10" s="513" t="s">
        <v>15</v>
      </c>
      <c r="B10" s="513"/>
      <c r="C10" s="513"/>
      <c r="D10" s="513"/>
      <c r="E10" s="513"/>
      <c r="F10" s="513"/>
      <c r="G10" s="513"/>
      <c r="H10" s="513"/>
      <c r="I10" s="513"/>
      <c r="J10" s="513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08" customWidth="1"/>
    <col min="2" max="256" width="8.7109375" style="208"/>
    <col min="257" max="257" width="6.28515625" style="208" customWidth="1"/>
    <col min="258" max="512" width="8.7109375" style="208"/>
    <col min="513" max="513" width="6.28515625" style="208" customWidth="1"/>
    <col min="514" max="768" width="8.7109375" style="208"/>
    <col min="769" max="769" width="6.28515625" style="208" customWidth="1"/>
    <col min="770" max="1024" width="8.7109375" style="208"/>
    <col min="1025" max="1025" width="6.28515625" style="208" customWidth="1"/>
    <col min="1026" max="1280" width="8.7109375" style="208"/>
    <col min="1281" max="1281" width="6.28515625" style="208" customWidth="1"/>
    <col min="1282" max="1536" width="8.7109375" style="208"/>
    <col min="1537" max="1537" width="6.28515625" style="208" customWidth="1"/>
    <col min="1538" max="1792" width="8.7109375" style="208"/>
    <col min="1793" max="1793" width="6.28515625" style="208" customWidth="1"/>
    <col min="1794" max="2048" width="8.7109375" style="208"/>
    <col min="2049" max="2049" width="6.28515625" style="208" customWidth="1"/>
    <col min="2050" max="2304" width="8.7109375" style="208"/>
    <col min="2305" max="2305" width="6.28515625" style="208" customWidth="1"/>
    <col min="2306" max="2560" width="8.7109375" style="208"/>
    <col min="2561" max="2561" width="6.28515625" style="208" customWidth="1"/>
    <col min="2562" max="2816" width="8.7109375" style="208"/>
    <col min="2817" max="2817" width="6.28515625" style="208" customWidth="1"/>
    <col min="2818" max="3072" width="8.7109375" style="208"/>
    <col min="3073" max="3073" width="6.28515625" style="208" customWidth="1"/>
    <col min="3074" max="3328" width="8.7109375" style="208"/>
    <col min="3329" max="3329" width="6.28515625" style="208" customWidth="1"/>
    <col min="3330" max="3584" width="8.7109375" style="208"/>
    <col min="3585" max="3585" width="6.28515625" style="208" customWidth="1"/>
    <col min="3586" max="3840" width="8.7109375" style="208"/>
    <col min="3841" max="3841" width="6.28515625" style="208" customWidth="1"/>
    <col min="3842" max="4096" width="8.7109375" style="208"/>
    <col min="4097" max="4097" width="6.28515625" style="208" customWidth="1"/>
    <col min="4098" max="4352" width="8.7109375" style="208"/>
    <col min="4353" max="4353" width="6.28515625" style="208" customWidth="1"/>
    <col min="4354" max="4608" width="8.7109375" style="208"/>
    <col min="4609" max="4609" width="6.28515625" style="208" customWidth="1"/>
    <col min="4610" max="4864" width="8.7109375" style="208"/>
    <col min="4865" max="4865" width="6.28515625" style="208" customWidth="1"/>
    <col min="4866" max="5120" width="8.7109375" style="208"/>
    <col min="5121" max="5121" width="6.28515625" style="208" customWidth="1"/>
    <col min="5122" max="5376" width="8.7109375" style="208"/>
    <col min="5377" max="5377" width="6.28515625" style="208" customWidth="1"/>
    <col min="5378" max="5632" width="8.7109375" style="208"/>
    <col min="5633" max="5633" width="6.28515625" style="208" customWidth="1"/>
    <col min="5634" max="5888" width="8.7109375" style="208"/>
    <col min="5889" max="5889" width="6.28515625" style="208" customWidth="1"/>
    <col min="5890" max="6144" width="8.7109375" style="208"/>
    <col min="6145" max="6145" width="6.28515625" style="208" customWidth="1"/>
    <col min="6146" max="6400" width="8.7109375" style="208"/>
    <col min="6401" max="6401" width="6.28515625" style="208" customWidth="1"/>
    <col min="6402" max="6656" width="8.7109375" style="208"/>
    <col min="6657" max="6657" width="6.28515625" style="208" customWidth="1"/>
    <col min="6658" max="6912" width="8.7109375" style="208"/>
    <col min="6913" max="6913" width="6.28515625" style="208" customWidth="1"/>
    <col min="6914" max="7168" width="8.7109375" style="208"/>
    <col min="7169" max="7169" width="6.28515625" style="208" customWidth="1"/>
    <col min="7170" max="7424" width="8.7109375" style="208"/>
    <col min="7425" max="7425" width="6.28515625" style="208" customWidth="1"/>
    <col min="7426" max="7680" width="8.7109375" style="208"/>
    <col min="7681" max="7681" width="6.28515625" style="208" customWidth="1"/>
    <col min="7682" max="7936" width="8.7109375" style="208"/>
    <col min="7937" max="7937" width="6.28515625" style="208" customWidth="1"/>
    <col min="7938" max="8192" width="8.7109375" style="208"/>
    <col min="8193" max="8193" width="6.28515625" style="208" customWidth="1"/>
    <col min="8194" max="8448" width="8.7109375" style="208"/>
    <col min="8449" max="8449" width="6.28515625" style="208" customWidth="1"/>
    <col min="8450" max="8704" width="8.7109375" style="208"/>
    <col min="8705" max="8705" width="6.28515625" style="208" customWidth="1"/>
    <col min="8706" max="8960" width="8.7109375" style="208"/>
    <col min="8961" max="8961" width="6.28515625" style="208" customWidth="1"/>
    <col min="8962" max="9216" width="8.7109375" style="208"/>
    <col min="9217" max="9217" width="6.28515625" style="208" customWidth="1"/>
    <col min="9218" max="9472" width="8.7109375" style="208"/>
    <col min="9473" max="9473" width="6.28515625" style="208" customWidth="1"/>
    <col min="9474" max="9728" width="8.7109375" style="208"/>
    <col min="9729" max="9729" width="6.28515625" style="208" customWidth="1"/>
    <col min="9730" max="9984" width="8.7109375" style="208"/>
    <col min="9985" max="9985" width="6.28515625" style="208" customWidth="1"/>
    <col min="9986" max="10240" width="8.7109375" style="208"/>
    <col min="10241" max="10241" width="6.28515625" style="208" customWidth="1"/>
    <col min="10242" max="10496" width="8.7109375" style="208"/>
    <col min="10497" max="10497" width="6.28515625" style="208" customWidth="1"/>
    <col min="10498" max="10752" width="8.7109375" style="208"/>
    <col min="10753" max="10753" width="6.28515625" style="208" customWidth="1"/>
    <col min="10754" max="11008" width="8.7109375" style="208"/>
    <col min="11009" max="11009" width="6.28515625" style="208" customWidth="1"/>
    <col min="11010" max="11264" width="8.7109375" style="208"/>
    <col min="11265" max="11265" width="6.28515625" style="208" customWidth="1"/>
    <col min="11266" max="11520" width="8.7109375" style="208"/>
    <col min="11521" max="11521" width="6.28515625" style="208" customWidth="1"/>
    <col min="11522" max="11776" width="8.7109375" style="208"/>
    <col min="11777" max="11777" width="6.28515625" style="208" customWidth="1"/>
    <col min="11778" max="12032" width="8.7109375" style="208"/>
    <col min="12033" max="12033" width="6.28515625" style="208" customWidth="1"/>
    <col min="12034" max="12288" width="8.7109375" style="208"/>
    <col min="12289" max="12289" width="6.28515625" style="208" customWidth="1"/>
    <col min="12290" max="12544" width="8.7109375" style="208"/>
    <col min="12545" max="12545" width="6.28515625" style="208" customWidth="1"/>
    <col min="12546" max="12800" width="8.7109375" style="208"/>
    <col min="12801" max="12801" width="6.28515625" style="208" customWidth="1"/>
    <col min="12802" max="13056" width="8.7109375" style="208"/>
    <col min="13057" max="13057" width="6.28515625" style="208" customWidth="1"/>
    <col min="13058" max="13312" width="8.7109375" style="208"/>
    <col min="13313" max="13313" width="6.28515625" style="208" customWidth="1"/>
    <col min="13314" max="13568" width="8.7109375" style="208"/>
    <col min="13569" max="13569" width="6.28515625" style="208" customWidth="1"/>
    <col min="13570" max="13824" width="8.7109375" style="208"/>
    <col min="13825" max="13825" width="6.28515625" style="208" customWidth="1"/>
    <col min="13826" max="14080" width="8.7109375" style="208"/>
    <col min="14081" max="14081" width="6.28515625" style="208" customWidth="1"/>
    <col min="14082" max="14336" width="8.7109375" style="208"/>
    <col min="14337" max="14337" width="6.28515625" style="208" customWidth="1"/>
    <col min="14338" max="14592" width="8.7109375" style="208"/>
    <col min="14593" max="14593" width="6.28515625" style="208" customWidth="1"/>
    <col min="14594" max="14848" width="8.7109375" style="208"/>
    <col min="14849" max="14849" width="6.28515625" style="208" customWidth="1"/>
    <col min="14850" max="15104" width="8.7109375" style="208"/>
    <col min="15105" max="15105" width="6.28515625" style="208" customWidth="1"/>
    <col min="15106" max="15360" width="8.7109375" style="208"/>
    <col min="15361" max="15361" width="6.28515625" style="208" customWidth="1"/>
    <col min="15362" max="15616" width="8.7109375" style="208"/>
    <col min="15617" max="15617" width="6.28515625" style="208" customWidth="1"/>
    <col min="15618" max="15872" width="8.7109375" style="208"/>
    <col min="15873" max="15873" width="6.28515625" style="208" customWidth="1"/>
    <col min="15874" max="16128" width="8.7109375" style="208"/>
    <col min="16129" max="16129" width="6.28515625" style="208" customWidth="1"/>
    <col min="16130" max="16384" width="8.7109375" style="208"/>
  </cols>
  <sheetData>
    <row r="2" spans="2:14" ht="14.45" x14ac:dyDescent="0.35"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7"/>
    </row>
    <row r="3" spans="2:14" ht="14.45" x14ac:dyDescent="0.35">
      <c r="B3" s="308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309"/>
    </row>
    <row r="4" spans="2:14" ht="14.45" x14ac:dyDescent="0.35">
      <c r="B4" s="308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309"/>
    </row>
    <row r="5" spans="2:14" ht="14.45" x14ac:dyDescent="0.35">
      <c r="B5" s="308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309"/>
    </row>
    <row r="6" spans="2:14" ht="14.45" x14ac:dyDescent="0.35">
      <c r="B6" s="308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309"/>
    </row>
    <row r="7" spans="2:14" ht="14.45" x14ac:dyDescent="0.35">
      <c r="B7" s="308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309"/>
    </row>
    <row r="8" spans="2:14" x14ac:dyDescent="0.25">
      <c r="B8" s="431" t="s">
        <v>348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</row>
    <row r="9" spans="2:14" x14ac:dyDescent="0.25">
      <c r="B9" s="431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3"/>
    </row>
    <row r="10" spans="2:14" x14ac:dyDescent="0.25">
      <c r="B10" s="431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3"/>
    </row>
    <row r="11" spans="2:14" x14ac:dyDescent="0.25">
      <c r="B11" s="431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3"/>
    </row>
    <row r="12" spans="2:14" x14ac:dyDescent="0.25"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3"/>
    </row>
    <row r="13" spans="2:14" x14ac:dyDescent="0.25"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2:14" x14ac:dyDescent="0.25"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3"/>
    </row>
    <row r="15" spans="2:14" x14ac:dyDescent="0.25">
      <c r="B15" s="431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2:14" x14ac:dyDescent="0.25">
      <c r="B16" s="431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3"/>
    </row>
    <row r="17" spans="2:14" x14ac:dyDescent="0.25">
      <c r="B17" s="431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</row>
    <row r="18" spans="2:14" x14ac:dyDescent="0.25"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2:14" x14ac:dyDescent="0.25">
      <c r="B19" s="431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</row>
    <row r="20" spans="2:14" x14ac:dyDescent="0.25">
      <c r="B20" s="431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3"/>
    </row>
    <row r="21" spans="2:14" x14ac:dyDescent="0.25">
      <c r="B21" s="431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2:14" x14ac:dyDescent="0.25">
      <c r="B22" s="431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2:14" x14ac:dyDescent="0.25">
      <c r="B23" s="431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2:14" x14ac:dyDescent="0.2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</row>
    <row r="42" ht="15.95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view="pageBreakPreview" zoomScaleNormal="100" zoomScaleSheetLayoutView="100" workbookViewId="0">
      <selection sqref="A1:F1"/>
    </sheetView>
  </sheetViews>
  <sheetFormatPr defaultColWidth="17.7109375" defaultRowHeight="16.5" x14ac:dyDescent="0.25"/>
  <cols>
    <col min="1" max="4" width="17.5703125" style="2" customWidth="1"/>
    <col min="5" max="5" width="14" style="2" customWidth="1"/>
    <col min="6" max="16384" width="17.7109375" style="2"/>
  </cols>
  <sheetData>
    <row r="1" spans="1:6" ht="33.75" customHeight="1" x14ac:dyDescent="0.25">
      <c r="A1" s="438" t="s">
        <v>241</v>
      </c>
      <c r="B1" s="438"/>
      <c r="C1" s="438"/>
      <c r="D1" s="438"/>
      <c r="E1" s="438"/>
      <c r="F1" s="438"/>
    </row>
    <row r="2" spans="1:6" ht="15.95" customHeight="1" x14ac:dyDescent="0.25">
      <c r="A2" s="441" t="s">
        <v>0</v>
      </c>
      <c r="B2" s="441"/>
      <c r="C2" s="444" t="s">
        <v>1</v>
      </c>
      <c r="D2" s="444" t="s">
        <v>2</v>
      </c>
      <c r="E2" s="439" t="s">
        <v>215</v>
      </c>
      <c r="F2" s="439"/>
    </row>
    <row r="3" spans="1:6" ht="24" customHeight="1" x14ac:dyDescent="0.25">
      <c r="A3" s="443"/>
      <c r="B3" s="443"/>
      <c r="C3" s="445"/>
      <c r="D3" s="445"/>
      <c r="E3" s="268" t="s">
        <v>1</v>
      </c>
      <c r="F3" s="268" t="s">
        <v>2</v>
      </c>
    </row>
    <row r="4" spans="1:6" ht="15.95" customHeight="1" x14ac:dyDescent="0.25">
      <c r="A4" s="441">
        <v>2014</v>
      </c>
      <c r="B4" s="9" t="s">
        <v>3</v>
      </c>
      <c r="C4" s="10">
        <v>2493098</v>
      </c>
      <c r="D4" s="10">
        <v>1787669</v>
      </c>
      <c r="E4" s="269">
        <v>3.5137230217843602</v>
      </c>
      <c r="F4" s="269">
        <v>1.5305670407560543</v>
      </c>
    </row>
    <row r="5" spans="1:6" ht="15.95" customHeight="1" x14ac:dyDescent="0.25">
      <c r="A5" s="442"/>
      <c r="B5" s="9" t="s">
        <v>4</v>
      </c>
      <c r="C5" s="10">
        <v>2681978</v>
      </c>
      <c r="D5" s="10">
        <v>1923479</v>
      </c>
      <c r="E5" s="269">
        <v>3.9979836168872089</v>
      </c>
      <c r="F5" s="269">
        <v>4.379482031175808</v>
      </c>
    </row>
    <row r="6" spans="1:6" ht="15.95" customHeight="1" x14ac:dyDescent="0.25">
      <c r="A6" s="442"/>
      <c r="B6" s="9" t="s">
        <v>5</v>
      </c>
      <c r="C6" s="10">
        <v>2507551</v>
      </c>
      <c r="D6" s="10">
        <v>1936651</v>
      </c>
      <c r="E6" s="269">
        <v>3.5200219957511205</v>
      </c>
      <c r="F6" s="269">
        <v>2.6160957739135413</v>
      </c>
    </row>
    <row r="7" spans="1:6" ht="15.95" customHeight="1" x14ac:dyDescent="0.25">
      <c r="A7" s="443"/>
      <c r="B7" s="11" t="s">
        <v>6</v>
      </c>
      <c r="C7" s="12">
        <v>2341766</v>
      </c>
      <c r="D7" s="12">
        <v>1593787</v>
      </c>
      <c r="E7" s="270">
        <v>1.9499106869594254</v>
      </c>
      <c r="F7" s="270">
        <v>-0.38968214187054928</v>
      </c>
    </row>
    <row r="8" spans="1:6" ht="15.95" customHeight="1" x14ac:dyDescent="0.25">
      <c r="A8" s="441">
        <v>2015</v>
      </c>
      <c r="B8" s="9" t="s">
        <v>3</v>
      </c>
      <c r="C8" s="10">
        <v>2602178</v>
      </c>
      <c r="D8" s="10">
        <v>1861410</v>
      </c>
      <c r="E8" s="269">
        <v>4.3752792710114088</v>
      </c>
      <c r="F8" s="269">
        <v>4.1249806312018613</v>
      </c>
    </row>
    <row r="9" spans="1:6" ht="15.95" customHeight="1" x14ac:dyDescent="0.25">
      <c r="A9" s="442"/>
      <c r="B9" s="9" t="s">
        <v>4</v>
      </c>
      <c r="C9" s="10">
        <v>2794964</v>
      </c>
      <c r="D9" s="10">
        <v>2028990</v>
      </c>
      <c r="E9" s="269">
        <v>4.2127862346372718</v>
      </c>
      <c r="F9" s="269">
        <v>5.4854251073185614</v>
      </c>
    </row>
    <row r="10" spans="1:6" ht="15.95" customHeight="1" x14ac:dyDescent="0.25">
      <c r="A10" s="442"/>
      <c r="B10" s="9" t="s">
        <v>5</v>
      </c>
      <c r="C10" s="10">
        <v>2522585</v>
      </c>
      <c r="D10" s="10">
        <v>1964014</v>
      </c>
      <c r="E10" s="269">
        <v>0.59954912183241738</v>
      </c>
      <c r="F10" s="269">
        <v>1.4129029959450619</v>
      </c>
    </row>
    <row r="11" spans="1:6" ht="15.95" customHeight="1" x14ac:dyDescent="0.25">
      <c r="A11" s="443"/>
      <c r="B11" s="11" t="s">
        <v>6</v>
      </c>
      <c r="C11" s="12">
        <v>2539227</v>
      </c>
      <c r="D11" s="12">
        <v>1895985</v>
      </c>
      <c r="E11" s="270">
        <v>8.4321405298394456</v>
      </c>
      <c r="F11" s="270">
        <v>18.961002944559091</v>
      </c>
    </row>
    <row r="12" spans="1:6" ht="15.95" customHeight="1" x14ac:dyDescent="0.25">
      <c r="A12" s="441">
        <v>2016</v>
      </c>
      <c r="B12" s="229" t="s">
        <v>3</v>
      </c>
      <c r="C12" s="88">
        <v>2220395</v>
      </c>
      <c r="D12" s="88">
        <v>1701917</v>
      </c>
      <c r="E12" s="313">
        <v>-14.671671192362707</v>
      </c>
      <c r="F12" s="313">
        <v>-8.5683970753353638</v>
      </c>
    </row>
    <row r="13" spans="1:6" ht="15.95" customHeight="1" x14ac:dyDescent="0.25">
      <c r="A13" s="442"/>
      <c r="B13" s="9" t="s">
        <v>4</v>
      </c>
      <c r="C13" s="10">
        <v>2463173</v>
      </c>
      <c r="D13" s="10">
        <v>1852389</v>
      </c>
      <c r="E13" s="312">
        <v>-11.871029465853585</v>
      </c>
      <c r="F13" s="312">
        <v>-8.7038871556784407</v>
      </c>
    </row>
    <row r="14" spans="1:6" ht="15.95" customHeight="1" x14ac:dyDescent="0.25">
      <c r="A14" s="442"/>
      <c r="B14" s="9" t="s">
        <v>5</v>
      </c>
      <c r="C14" s="10">
        <v>2394790</v>
      </c>
      <c r="D14" s="10">
        <v>1870622</v>
      </c>
      <c r="E14" s="312">
        <v>-5.0660334537785641</v>
      </c>
      <c r="F14" s="312">
        <v>-4.7551595864387934</v>
      </c>
    </row>
    <row r="15" spans="1:6" ht="15.95" customHeight="1" x14ac:dyDescent="0.25">
      <c r="A15" s="443"/>
      <c r="B15" s="11" t="s">
        <v>6</v>
      </c>
      <c r="C15" s="12">
        <v>2356385</v>
      </c>
      <c r="D15" s="12">
        <v>1726239</v>
      </c>
      <c r="E15" s="270">
        <v>-7.200695329720423</v>
      </c>
      <c r="F15" s="270">
        <v>-8.9529189313206601</v>
      </c>
    </row>
    <row r="16" spans="1:6" ht="15.95" customHeight="1" x14ac:dyDescent="0.25">
      <c r="A16" s="278"/>
      <c r="B16" s="9"/>
      <c r="C16" s="10"/>
      <c r="D16" s="10"/>
      <c r="E16" s="312"/>
      <c r="F16" s="312"/>
    </row>
    <row r="17" spans="1:6" ht="14.1" x14ac:dyDescent="0.25">
      <c r="A17" s="440" t="s">
        <v>15</v>
      </c>
      <c r="B17" s="440"/>
      <c r="C17" s="440"/>
      <c r="D17" s="440"/>
      <c r="E17" s="440"/>
      <c r="F17" s="440"/>
    </row>
    <row r="18" spans="1:6" ht="15.95" customHeight="1" x14ac:dyDescent="0.35"/>
    <row r="19" spans="1:6" ht="15.95" customHeight="1" x14ac:dyDescent="0.35"/>
    <row r="20" spans="1:6" ht="15.95" customHeight="1" x14ac:dyDescent="0.35"/>
    <row r="23" spans="1:6" ht="16.5" customHeight="1" x14ac:dyDescent="0.35"/>
  </sheetData>
  <mergeCells count="9">
    <mergeCell ref="A1:F1"/>
    <mergeCell ref="E2:F2"/>
    <mergeCell ref="A17:F17"/>
    <mergeCell ref="A12:A15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1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view="pageBreakPreview" zoomScale="90" zoomScaleNormal="100" zoomScaleSheetLayoutView="90" workbookViewId="0">
      <selection sqref="A1:AK1"/>
    </sheetView>
  </sheetViews>
  <sheetFormatPr defaultColWidth="9.140625" defaultRowHeight="13.5" x14ac:dyDescent="0.25"/>
  <cols>
    <col min="1" max="1" width="16.28515625" style="72" customWidth="1"/>
    <col min="2" max="34" width="5.5703125" style="72" customWidth="1"/>
    <col min="35" max="36" width="7.85546875" style="72" bestFit="1" customWidth="1"/>
    <col min="37" max="37" width="7.140625" style="72" bestFit="1" customWidth="1"/>
    <col min="38" max="16384" width="9.140625" style="72"/>
  </cols>
  <sheetData>
    <row r="1" spans="1:37" ht="23.25" customHeight="1" x14ac:dyDescent="0.25">
      <c r="A1" s="475" t="s">
        <v>340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</row>
    <row r="2" spans="1:37" ht="13.5" customHeight="1" x14ac:dyDescent="0.25">
      <c r="A2" s="444" t="s">
        <v>126</v>
      </c>
      <c r="B2" s="444" t="s">
        <v>52</v>
      </c>
      <c r="C2" s="444"/>
      <c r="D2" s="444"/>
      <c r="E2" s="444" t="s">
        <v>53</v>
      </c>
      <c r="F2" s="444"/>
      <c r="G2" s="444"/>
      <c r="H2" s="444" t="s">
        <v>54</v>
      </c>
      <c r="I2" s="444"/>
      <c r="J2" s="444"/>
      <c r="K2" s="444" t="s">
        <v>55</v>
      </c>
      <c r="L2" s="444"/>
      <c r="M2" s="444"/>
      <c r="N2" s="444" t="s">
        <v>56</v>
      </c>
      <c r="O2" s="444"/>
      <c r="P2" s="444"/>
      <c r="Q2" s="444" t="s">
        <v>127</v>
      </c>
      <c r="R2" s="444"/>
      <c r="S2" s="444"/>
      <c r="T2" s="487" t="s">
        <v>58</v>
      </c>
      <c r="U2" s="487"/>
      <c r="V2" s="487"/>
      <c r="W2" s="487"/>
      <c r="X2" s="487"/>
      <c r="Y2" s="487"/>
      <c r="Z2" s="444" t="s">
        <v>60</v>
      </c>
      <c r="AA2" s="444"/>
      <c r="AB2" s="444"/>
      <c r="AC2" s="444" t="s">
        <v>61</v>
      </c>
      <c r="AD2" s="444"/>
      <c r="AE2" s="444"/>
      <c r="AF2" s="489" t="s">
        <v>20</v>
      </c>
      <c r="AG2" s="489"/>
      <c r="AH2" s="489"/>
      <c r="AI2" s="489"/>
      <c r="AJ2" s="489"/>
      <c r="AK2" s="489"/>
    </row>
    <row r="3" spans="1:37" ht="28.5" customHeight="1" x14ac:dyDescent="0.25">
      <c r="A3" s="540"/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202"/>
      <c r="U3" s="202"/>
      <c r="V3" s="203"/>
      <c r="W3" s="541" t="s">
        <v>128</v>
      </c>
      <c r="X3" s="541"/>
      <c r="Y3" s="541"/>
      <c r="Z3" s="445"/>
      <c r="AA3" s="445"/>
      <c r="AB3" s="445"/>
      <c r="AC3" s="445"/>
      <c r="AD3" s="445"/>
      <c r="AE3" s="445"/>
      <c r="AF3" s="542" t="s">
        <v>336</v>
      </c>
      <c r="AG3" s="542"/>
      <c r="AH3" s="542"/>
      <c r="AI3" s="542" t="s">
        <v>337</v>
      </c>
      <c r="AJ3" s="542"/>
      <c r="AK3" s="542"/>
    </row>
    <row r="4" spans="1:37" ht="15.95" customHeight="1" x14ac:dyDescent="0.25">
      <c r="A4" s="445"/>
      <c r="B4" s="345">
        <v>2014</v>
      </c>
      <c r="C4" s="345">
        <v>2015</v>
      </c>
      <c r="D4" s="345">
        <v>2016</v>
      </c>
      <c r="E4" s="345">
        <v>2014</v>
      </c>
      <c r="F4" s="345">
        <v>2015</v>
      </c>
      <c r="G4" s="345">
        <v>2016</v>
      </c>
      <c r="H4" s="345">
        <v>2014</v>
      </c>
      <c r="I4" s="345">
        <v>2015</v>
      </c>
      <c r="J4" s="345">
        <v>2016</v>
      </c>
      <c r="K4" s="345">
        <v>2014</v>
      </c>
      <c r="L4" s="345">
        <v>2015</v>
      </c>
      <c r="M4" s="345">
        <v>2016</v>
      </c>
      <c r="N4" s="345">
        <v>2014</v>
      </c>
      <c r="O4" s="345">
        <v>2015</v>
      </c>
      <c r="P4" s="345">
        <v>2016</v>
      </c>
      <c r="Q4" s="345">
        <v>2014</v>
      </c>
      <c r="R4" s="345">
        <v>2015</v>
      </c>
      <c r="S4" s="345">
        <v>2016</v>
      </c>
      <c r="T4" s="345">
        <v>2014</v>
      </c>
      <c r="U4" s="345">
        <v>2015</v>
      </c>
      <c r="V4" s="345">
        <v>2016</v>
      </c>
      <c r="W4" s="345">
        <v>2014</v>
      </c>
      <c r="X4" s="345">
        <v>2015</v>
      </c>
      <c r="Y4" s="345">
        <v>2016</v>
      </c>
      <c r="Z4" s="345">
        <v>2014</v>
      </c>
      <c r="AA4" s="345">
        <v>2015</v>
      </c>
      <c r="AB4" s="345">
        <v>2016</v>
      </c>
      <c r="AC4" s="345">
        <v>2014</v>
      </c>
      <c r="AD4" s="345">
        <v>2015</v>
      </c>
      <c r="AE4" s="345">
        <v>2016</v>
      </c>
      <c r="AF4" s="429">
        <v>2014</v>
      </c>
      <c r="AG4" s="429">
        <v>2015</v>
      </c>
      <c r="AH4" s="429">
        <v>2016</v>
      </c>
      <c r="AI4" s="430">
        <v>2014</v>
      </c>
      <c r="AJ4" s="430">
        <v>2015</v>
      </c>
      <c r="AK4" s="430">
        <v>2016</v>
      </c>
    </row>
    <row r="5" spans="1:37" ht="15.95" customHeight="1" x14ac:dyDescent="0.25">
      <c r="A5" s="358" t="s">
        <v>129</v>
      </c>
      <c r="B5" s="91">
        <v>3.0678684802001994</v>
      </c>
      <c r="C5" s="91">
        <v>4.5097906971515931</v>
      </c>
      <c r="D5" s="91">
        <v>6.7588788263385462</v>
      </c>
      <c r="E5" s="91">
        <v>11.059688581314878</v>
      </c>
      <c r="F5" s="91">
        <v>16.567355999532658</v>
      </c>
      <c r="G5" s="91">
        <v>-17.800942166984061</v>
      </c>
      <c r="H5" s="91">
        <v>-4.7499201022690958</v>
      </c>
      <c r="I5" s="91">
        <v>13.203036530637924</v>
      </c>
      <c r="J5" s="91">
        <v>-10.081138157163499</v>
      </c>
      <c r="K5" s="91">
        <v>3.9767187638490853</v>
      </c>
      <c r="L5" s="91">
        <v>17.122723268831869</v>
      </c>
      <c r="M5" s="91">
        <v>-14.112423882190253</v>
      </c>
      <c r="N5" s="91">
        <v>-5.9868344174814005</v>
      </c>
      <c r="O5" s="91">
        <v>0.48682466025853494</v>
      </c>
      <c r="P5" s="91">
        <v>-7.0958830684231149</v>
      </c>
      <c r="Q5" s="91">
        <v>7.9503750721292548</v>
      </c>
      <c r="R5" s="91">
        <v>12.399106255144913</v>
      </c>
      <c r="S5" s="91">
        <v>-14.313704975413033</v>
      </c>
      <c r="T5" s="91">
        <v>4.7022373865129321</v>
      </c>
      <c r="U5" s="91">
        <v>0.93735368480194781</v>
      </c>
      <c r="V5" s="91">
        <v>-21.410878459240568</v>
      </c>
      <c r="W5" s="165">
        <v>3.891041103233194</v>
      </c>
      <c r="X5" s="165">
        <v>-1.3789868667917449</v>
      </c>
      <c r="Y5" s="165">
        <v>-27.200846570912201</v>
      </c>
      <c r="Z5" s="91">
        <v>-10.269857602814751</v>
      </c>
      <c r="AA5" s="91">
        <v>-0.11837383938149669</v>
      </c>
      <c r="AB5" s="91">
        <v>-4.2516943816895667</v>
      </c>
      <c r="AC5" s="91">
        <v>-0.64252455216445381</v>
      </c>
      <c r="AD5" s="91">
        <v>-1.9400388826358332</v>
      </c>
      <c r="AE5" s="91">
        <v>-13.54425360519231</v>
      </c>
      <c r="AF5" s="93">
        <v>2.5228092237806208</v>
      </c>
      <c r="AG5" s="93">
        <v>6.5798861005069149</v>
      </c>
      <c r="AH5" s="93">
        <v>-12.773236878366529</v>
      </c>
      <c r="AI5" s="210">
        <v>479370</v>
      </c>
      <c r="AJ5" s="210">
        <v>510912</v>
      </c>
      <c r="AK5" s="210">
        <v>445652</v>
      </c>
    </row>
    <row r="6" spans="1:37" ht="15.95" customHeight="1" x14ac:dyDescent="0.25">
      <c r="A6" s="358" t="s">
        <v>130</v>
      </c>
      <c r="B6" s="91">
        <v>-10.814966683751923</v>
      </c>
      <c r="C6" s="91">
        <v>0.97701149425287359</v>
      </c>
      <c r="D6" s="91">
        <v>2.6750142287990895</v>
      </c>
      <c r="E6" s="91">
        <v>-3.1175059952038371</v>
      </c>
      <c r="F6" s="91">
        <v>16.336633663366339</v>
      </c>
      <c r="G6" s="91">
        <v>-5.1063829787234036</v>
      </c>
      <c r="H6" s="91">
        <v>-14.649397052255472</v>
      </c>
      <c r="I6" s="91">
        <v>0.52328623757195181</v>
      </c>
      <c r="J6" s="91">
        <v>-10.098906819364913</v>
      </c>
      <c r="K6" s="91">
        <v>-5.3808525506638709</v>
      </c>
      <c r="L6" s="91">
        <v>16.765140324963074</v>
      </c>
      <c r="M6" s="91">
        <v>-4.9968374446552808</v>
      </c>
      <c r="N6" s="91">
        <v>-1.8970503181029497</v>
      </c>
      <c r="O6" s="91">
        <v>5.3059780686239826</v>
      </c>
      <c r="P6" s="91">
        <v>8.4201097301533974</v>
      </c>
      <c r="Q6" s="91">
        <v>-11.905952976488244</v>
      </c>
      <c r="R6" s="91">
        <v>9.1993185689948902</v>
      </c>
      <c r="S6" s="91">
        <v>-0.52002080083203328</v>
      </c>
      <c r="T6" s="91">
        <v>-5.5449936628643854</v>
      </c>
      <c r="U6" s="91">
        <v>-16.169070781616906</v>
      </c>
      <c r="V6" s="91">
        <v>-18.607442977190878</v>
      </c>
      <c r="W6" s="165">
        <v>-5.2085412093394536</v>
      </c>
      <c r="X6" s="165">
        <v>-16.063157894736843</v>
      </c>
      <c r="Y6" s="165">
        <v>-25.558063707047907</v>
      </c>
      <c r="Z6" s="91">
        <v>-4.7325102880658436</v>
      </c>
      <c r="AA6" s="91">
        <v>0.21598272138228944</v>
      </c>
      <c r="AB6" s="91">
        <v>-0.86206896551724133</v>
      </c>
      <c r="AC6" s="91">
        <v>52.149480191064903</v>
      </c>
      <c r="AD6" s="91">
        <v>-23.416435826408126</v>
      </c>
      <c r="AE6" s="91">
        <v>-9.3320472630817459</v>
      </c>
      <c r="AF6" s="93">
        <v>1.488798224894424</v>
      </c>
      <c r="AG6" s="93">
        <v>-4.3444530643910007</v>
      </c>
      <c r="AH6" s="93">
        <v>-3.1593305315933051</v>
      </c>
      <c r="AI6" s="92">
        <v>28358</v>
      </c>
      <c r="AJ6" s="92">
        <v>27126</v>
      </c>
      <c r="AK6" s="92">
        <v>26269</v>
      </c>
    </row>
    <row r="7" spans="1:37" ht="15.95" customHeight="1" x14ac:dyDescent="0.25">
      <c r="A7" s="358" t="s">
        <v>131</v>
      </c>
      <c r="B7" s="91">
        <v>0.73006277609858172</v>
      </c>
      <c r="C7" s="91">
        <v>5.2926784230449639</v>
      </c>
      <c r="D7" s="91">
        <v>1.5695902843238265</v>
      </c>
      <c r="E7" s="91">
        <v>9.4628796400449939</v>
      </c>
      <c r="F7" s="91">
        <v>18.265140352865615</v>
      </c>
      <c r="G7" s="91">
        <v>-13.689799256315569</v>
      </c>
      <c r="H7" s="91">
        <v>2.4044272746664137</v>
      </c>
      <c r="I7" s="91">
        <v>5.4226696754035757</v>
      </c>
      <c r="J7" s="91">
        <v>-7.2600739838201562</v>
      </c>
      <c r="K7" s="91">
        <v>4.0427661031231894</v>
      </c>
      <c r="L7" s="91">
        <v>15.552833264151133</v>
      </c>
      <c r="M7" s="91">
        <v>-10.385070311473257</v>
      </c>
      <c r="N7" s="91">
        <v>0.56881113813984774</v>
      </c>
      <c r="O7" s="91">
        <v>10.015490790442028</v>
      </c>
      <c r="P7" s="91">
        <v>-4.7869205220564153</v>
      </c>
      <c r="Q7" s="91">
        <v>9.117883209475572</v>
      </c>
      <c r="R7" s="91">
        <v>3.33526048337349</v>
      </c>
      <c r="S7" s="91">
        <v>-8.6348036984885876</v>
      </c>
      <c r="T7" s="91">
        <v>9.2576903023983323</v>
      </c>
      <c r="U7" s="91">
        <v>-2.6842434907095352E-2</v>
      </c>
      <c r="V7" s="91">
        <v>-13.307193999318104</v>
      </c>
      <c r="W7" s="165">
        <v>10.892323340072686</v>
      </c>
      <c r="X7" s="165">
        <v>-3.4439752803333237</v>
      </c>
      <c r="Y7" s="165">
        <v>-16.593974989429299</v>
      </c>
      <c r="Z7" s="91">
        <v>-9.2085686634213992</v>
      </c>
      <c r="AA7" s="91">
        <v>-6.2812231520666932</v>
      </c>
      <c r="AB7" s="91">
        <v>-5.4442671374732621</v>
      </c>
      <c r="AC7" s="91">
        <v>5.4281050937365407</v>
      </c>
      <c r="AD7" s="91">
        <v>11.265387303123152</v>
      </c>
      <c r="AE7" s="91">
        <v>3.2248402073560176</v>
      </c>
      <c r="AF7" s="93">
        <v>5.4220786065126978</v>
      </c>
      <c r="AG7" s="93">
        <v>6.7829122430644722</v>
      </c>
      <c r="AH7" s="93">
        <v>-7.3181285579762871</v>
      </c>
      <c r="AI7" s="92">
        <v>1400254</v>
      </c>
      <c r="AJ7" s="92">
        <v>1495232</v>
      </c>
      <c r="AK7" s="92">
        <v>1385809</v>
      </c>
    </row>
    <row r="8" spans="1:37" s="133" customFormat="1" ht="15.95" customHeight="1" x14ac:dyDescent="0.25">
      <c r="A8" s="201" t="s">
        <v>132</v>
      </c>
      <c r="B8" s="165">
        <v>11.272658610271904</v>
      </c>
      <c r="C8" s="165">
        <v>-3.5732467091706868</v>
      </c>
      <c r="D8" s="165">
        <v>-2.5793800437438721</v>
      </c>
      <c r="E8" s="165">
        <v>11.200733272227314</v>
      </c>
      <c r="F8" s="165">
        <v>8.1437520606660065</v>
      </c>
      <c r="G8" s="165">
        <v>3.5823170731707314</v>
      </c>
      <c r="H8" s="165">
        <v>6.6437802907915993</v>
      </c>
      <c r="I8" s="165">
        <v>8.2181405036924815</v>
      </c>
      <c r="J8" s="165">
        <v>7.5415573053368323</v>
      </c>
      <c r="K8" s="165">
        <v>4.3100039541320685</v>
      </c>
      <c r="L8" s="165">
        <v>19.332827899924183</v>
      </c>
      <c r="M8" s="165">
        <v>1.2812367640830156</v>
      </c>
      <c r="N8" s="165">
        <v>4.0684103749918199</v>
      </c>
      <c r="O8" s="165">
        <v>2.2261350773487609</v>
      </c>
      <c r="P8" s="165">
        <v>6.4878608923884515</v>
      </c>
      <c r="Q8" s="165">
        <v>3.8902582788554283</v>
      </c>
      <c r="R8" s="165">
        <v>10.635444604910253</v>
      </c>
      <c r="S8" s="165">
        <v>-3.2820512820512819</v>
      </c>
      <c r="T8" s="165">
        <v>1.925383877159309</v>
      </c>
      <c r="U8" s="165">
        <v>-4.2076149002530459</v>
      </c>
      <c r="V8" s="165">
        <v>-0.62046934512839413</v>
      </c>
      <c r="W8" s="165">
        <v>1.7225979328824808</v>
      </c>
      <c r="X8" s="165">
        <v>-7.5012543903662827</v>
      </c>
      <c r="Y8" s="165">
        <v>-4.0819094114456194</v>
      </c>
      <c r="Z8" s="165">
        <v>-7.3215375228798045</v>
      </c>
      <c r="AA8" s="165">
        <v>11.026991441737986</v>
      </c>
      <c r="AB8" s="165">
        <v>8.0936851467536322</v>
      </c>
      <c r="AC8" s="165">
        <v>-14.149792632349353</v>
      </c>
      <c r="AD8" s="165">
        <v>5.0298380221653876</v>
      </c>
      <c r="AE8" s="165">
        <v>9.4291125541125531</v>
      </c>
      <c r="AF8" s="204">
        <v>4.765655485381469</v>
      </c>
      <c r="AG8" s="204">
        <v>2.1044136817927868</v>
      </c>
      <c r="AH8" s="204">
        <v>2.3251729355814961</v>
      </c>
      <c r="AI8" s="211">
        <v>144981</v>
      </c>
      <c r="AJ8" s="211">
        <v>148032</v>
      </c>
      <c r="AK8" s="211">
        <v>151474</v>
      </c>
    </row>
    <row r="9" spans="1:37" s="133" customFormat="1" ht="15.95" customHeight="1" x14ac:dyDescent="0.25">
      <c r="A9" s="201" t="s">
        <v>133</v>
      </c>
      <c r="B9" s="165">
        <v>9.4170203261112349</v>
      </c>
      <c r="C9" s="165">
        <v>-1.06969338178255</v>
      </c>
      <c r="D9" s="165">
        <v>3.8875820230283518</v>
      </c>
      <c r="E9" s="165">
        <v>7.7784565261657503</v>
      </c>
      <c r="F9" s="165">
        <v>13.583978839977329</v>
      </c>
      <c r="G9" s="165">
        <v>-7.6846307385229542</v>
      </c>
      <c r="H9" s="165">
        <v>-4.5314307751639031</v>
      </c>
      <c r="I9" s="165">
        <v>-0.32316703696222981</v>
      </c>
      <c r="J9" s="165">
        <v>0.46605876393110435</v>
      </c>
      <c r="K9" s="165">
        <v>4.9962034927866359</v>
      </c>
      <c r="L9" s="165">
        <v>5.4527046572172404</v>
      </c>
      <c r="M9" s="165">
        <v>-7.9275819503497464</v>
      </c>
      <c r="N9" s="165">
        <v>0.21545846288114329</v>
      </c>
      <c r="O9" s="165">
        <v>-1.2192134984351612</v>
      </c>
      <c r="P9" s="165">
        <v>1.9974102542909882</v>
      </c>
      <c r="Q9" s="165">
        <v>-7.6659251019651462</v>
      </c>
      <c r="R9" s="165">
        <v>10.641501857243249</v>
      </c>
      <c r="S9" s="165">
        <v>-1.8873060520823881</v>
      </c>
      <c r="T9" s="165">
        <v>-4.5254489955277917</v>
      </c>
      <c r="U9" s="165">
        <v>-6.2753262203055886</v>
      </c>
      <c r="V9" s="165">
        <v>1.2375550355003768</v>
      </c>
      <c r="W9" s="165">
        <v>-6.5824805863995932</v>
      </c>
      <c r="X9" s="165">
        <v>-6.7122436295835914</v>
      </c>
      <c r="Y9" s="165">
        <v>-9.9933377748167893E-2</v>
      </c>
      <c r="Z9" s="165">
        <v>-1.4332247557003257</v>
      </c>
      <c r="AA9" s="165">
        <v>0.59484467944481167</v>
      </c>
      <c r="AB9" s="165">
        <v>-4.3035479632063076</v>
      </c>
      <c r="AC9" s="165">
        <v>-6.2819058423142362</v>
      </c>
      <c r="AD9" s="165">
        <v>1.2709940989559692</v>
      </c>
      <c r="AE9" s="165">
        <v>-1.3745704467353952</v>
      </c>
      <c r="AF9" s="204">
        <v>5.9286795869152434E-2</v>
      </c>
      <c r="AG9" s="204">
        <v>-0.12490892057874467</v>
      </c>
      <c r="AH9" s="204">
        <v>0.42570248927726778</v>
      </c>
      <c r="AI9" s="211">
        <v>124891</v>
      </c>
      <c r="AJ9" s="211">
        <v>124735</v>
      </c>
      <c r="AK9" s="211">
        <v>125266</v>
      </c>
    </row>
    <row r="10" spans="1:37" ht="15.95" customHeight="1" x14ac:dyDescent="0.25">
      <c r="A10" s="358" t="s">
        <v>134</v>
      </c>
      <c r="B10" s="91">
        <v>6.1484201723448351</v>
      </c>
      <c r="C10" s="91">
        <v>0.15242858121531822</v>
      </c>
      <c r="D10" s="91">
        <v>5.9955196059989397</v>
      </c>
      <c r="E10" s="91">
        <v>15.011446356457544</v>
      </c>
      <c r="F10" s="91">
        <v>16.328584527989623</v>
      </c>
      <c r="G10" s="91">
        <v>-10.763448302380128</v>
      </c>
      <c r="H10" s="91">
        <v>6.6289825282631041</v>
      </c>
      <c r="I10" s="91">
        <v>11.012048192771084</v>
      </c>
      <c r="J10" s="91">
        <v>-7.150609321219263</v>
      </c>
      <c r="K10" s="91">
        <v>7.2295839753466868</v>
      </c>
      <c r="L10" s="91">
        <v>11.395945894164081</v>
      </c>
      <c r="M10" s="91">
        <v>-5.7651955557084378</v>
      </c>
      <c r="N10" s="91">
        <v>-1.7317609368998292</v>
      </c>
      <c r="O10" s="91">
        <v>2.2388183829277626</v>
      </c>
      <c r="P10" s="91">
        <v>-1.1640392405681097</v>
      </c>
      <c r="Q10" s="91">
        <v>1.9342824532948881</v>
      </c>
      <c r="R10" s="91">
        <v>15.198302787435914</v>
      </c>
      <c r="S10" s="91">
        <v>-10.667075915694699</v>
      </c>
      <c r="T10" s="91">
        <v>9.7304175852677997</v>
      </c>
      <c r="U10" s="91">
        <v>-2.5358063539196785</v>
      </c>
      <c r="V10" s="91">
        <v>-21.172734713675084</v>
      </c>
      <c r="W10" s="165">
        <v>11.454324803700899</v>
      </c>
      <c r="X10" s="165">
        <v>-4.2577150727766817</v>
      </c>
      <c r="Y10" s="165">
        <v>-26.050526356717246</v>
      </c>
      <c r="Z10" s="91">
        <v>-14.070050216340841</v>
      </c>
      <c r="AA10" s="91">
        <v>-6.8693031461334906</v>
      </c>
      <c r="AB10" s="91">
        <v>-1.9219385137535023</v>
      </c>
      <c r="AC10" s="91">
        <v>-0.5984487578251112</v>
      </c>
      <c r="AD10" s="91">
        <v>3.1647324434586288</v>
      </c>
      <c r="AE10" s="91">
        <v>-3.3460032250633494</v>
      </c>
      <c r="AF10" s="93">
        <v>4.3727584694377795</v>
      </c>
      <c r="AG10" s="93">
        <v>5.5190751945218688</v>
      </c>
      <c r="AH10" s="93">
        <v>-8.1079260676858738</v>
      </c>
      <c r="AI10" s="92">
        <v>647228</v>
      </c>
      <c r="AJ10" s="92">
        <v>682949</v>
      </c>
      <c r="AK10" s="92">
        <v>627576</v>
      </c>
    </row>
    <row r="11" spans="1:37" ht="15.95" customHeight="1" x14ac:dyDescent="0.25">
      <c r="A11" s="358" t="s">
        <v>135</v>
      </c>
      <c r="B11" s="91">
        <v>3.7683232034322485</v>
      </c>
      <c r="C11" s="91">
        <v>10.536108048511576</v>
      </c>
      <c r="D11" s="91">
        <v>2.4375038962658189</v>
      </c>
      <c r="E11" s="91">
        <v>3.6793006719290235</v>
      </c>
      <c r="F11" s="91">
        <v>28.396149248096648</v>
      </c>
      <c r="G11" s="91">
        <v>-15.000490051945507</v>
      </c>
      <c r="H11" s="91">
        <v>-2.6457272212790039</v>
      </c>
      <c r="I11" s="91">
        <v>-0.91556459816887081</v>
      </c>
      <c r="J11" s="91">
        <v>-6.4681724845995898</v>
      </c>
      <c r="K11" s="91">
        <v>3.0886075949367089</v>
      </c>
      <c r="L11" s="91">
        <v>10.87426326129666</v>
      </c>
      <c r="M11" s="91">
        <v>-10.808895189155667</v>
      </c>
      <c r="N11" s="91">
        <v>-3.6077507761481642</v>
      </c>
      <c r="O11" s="91">
        <v>5.0310972900932924</v>
      </c>
      <c r="P11" s="91">
        <v>-4.8271121920270703</v>
      </c>
      <c r="Q11" s="91">
        <v>-1.3709809041945487</v>
      </c>
      <c r="R11" s="91">
        <v>8.4726129405924215</v>
      </c>
      <c r="S11" s="91">
        <v>-11.355199593185864</v>
      </c>
      <c r="T11" s="91">
        <v>-2.051550503539735</v>
      </c>
      <c r="U11" s="91">
        <v>1.6211538950958184</v>
      </c>
      <c r="V11" s="91">
        <v>-24.993739043325817</v>
      </c>
      <c r="W11" s="165">
        <v>1.0841009610588275</v>
      </c>
      <c r="X11" s="165">
        <v>-4.0267131624831398</v>
      </c>
      <c r="Y11" s="165">
        <v>-32.968841051657357</v>
      </c>
      <c r="Z11" s="91">
        <v>-2.4593523705424238</v>
      </c>
      <c r="AA11" s="91">
        <v>1.42877153662978</v>
      </c>
      <c r="AB11" s="91">
        <v>7.3608617594254939</v>
      </c>
      <c r="AC11" s="91">
        <v>-4.5443970531213651</v>
      </c>
      <c r="AD11" s="91">
        <v>7.7179299699406938</v>
      </c>
      <c r="AE11" s="91">
        <v>-2.1796515574326873</v>
      </c>
      <c r="AF11" s="93">
        <v>-0.90915419422206745</v>
      </c>
      <c r="AG11" s="93">
        <v>7.8802056988703422</v>
      </c>
      <c r="AH11" s="93">
        <v>-11.209226300948808</v>
      </c>
      <c r="AI11" s="92">
        <v>142344</v>
      </c>
      <c r="AJ11" s="92">
        <v>153561</v>
      </c>
      <c r="AK11" s="92">
        <v>136348</v>
      </c>
    </row>
    <row r="12" spans="1:37" ht="15.95" customHeight="1" x14ac:dyDescent="0.25">
      <c r="A12" s="358" t="s">
        <v>136</v>
      </c>
      <c r="B12" s="91">
        <v>-2.4853349799320776</v>
      </c>
      <c r="C12" s="91">
        <v>11.31866392274814</v>
      </c>
      <c r="D12" s="91">
        <v>-2.4032992036405005</v>
      </c>
      <c r="E12" s="91">
        <v>-0.33160445540345207</v>
      </c>
      <c r="F12" s="91">
        <v>18.452482511516806</v>
      </c>
      <c r="G12" s="91">
        <v>-12.185812027367662</v>
      </c>
      <c r="H12" s="91">
        <v>-3.6808320468026325</v>
      </c>
      <c r="I12" s="91">
        <v>6.7740846971486413</v>
      </c>
      <c r="J12" s="91">
        <v>-13.439203602749467</v>
      </c>
      <c r="K12" s="91">
        <v>3.2522853056401964</v>
      </c>
      <c r="L12" s="91">
        <v>8.5461334618164297</v>
      </c>
      <c r="M12" s="91">
        <v>-13.499417411085835</v>
      </c>
      <c r="N12" s="91">
        <v>-2.394951648682992</v>
      </c>
      <c r="O12" s="91">
        <v>0.12356848121097112</v>
      </c>
      <c r="P12" s="91">
        <v>-5.0137741046831952</v>
      </c>
      <c r="Q12" s="91">
        <v>2.2127994159108142</v>
      </c>
      <c r="R12" s="91">
        <v>5.1127778235665815</v>
      </c>
      <c r="S12" s="91">
        <v>-5.1515943544171456</v>
      </c>
      <c r="T12" s="91">
        <v>5.7668976301528669</v>
      </c>
      <c r="U12" s="91">
        <v>5.7405047157787408</v>
      </c>
      <c r="V12" s="91">
        <v>-24.642013403403887</v>
      </c>
      <c r="W12" s="165">
        <v>4.1348314606741567</v>
      </c>
      <c r="X12" s="165">
        <v>5.3550678928322428</v>
      </c>
      <c r="Y12" s="165">
        <v>-31.382744059998739</v>
      </c>
      <c r="Z12" s="91">
        <v>-10.428072026911153</v>
      </c>
      <c r="AA12" s="91">
        <v>-2.9013254786450662</v>
      </c>
      <c r="AB12" s="91">
        <v>-1.8504474442590628</v>
      </c>
      <c r="AC12" s="91">
        <v>-4.7920919737831742</v>
      </c>
      <c r="AD12" s="91">
        <v>2.2119399616296129</v>
      </c>
      <c r="AE12" s="91">
        <v>-5.6089212763608263</v>
      </c>
      <c r="AF12" s="93">
        <v>-0.3949181847796126</v>
      </c>
      <c r="AG12" s="93">
        <v>4.662711889990792</v>
      </c>
      <c r="AH12" s="93">
        <v>-10.443047102598864</v>
      </c>
      <c r="AI12" s="92">
        <v>198747</v>
      </c>
      <c r="AJ12" s="92">
        <v>208014</v>
      </c>
      <c r="AK12" s="92">
        <v>186291</v>
      </c>
    </row>
    <row r="13" spans="1:37" ht="15.95" customHeight="1" x14ac:dyDescent="0.25">
      <c r="A13" s="358" t="s">
        <v>137</v>
      </c>
      <c r="B13" s="91">
        <v>3.1305985384429502</v>
      </c>
      <c r="C13" s="91">
        <v>0.77080943069986907</v>
      </c>
      <c r="D13" s="91">
        <v>3.1454457985888391</v>
      </c>
      <c r="E13" s="91">
        <v>7.1415861718352822</v>
      </c>
      <c r="F13" s="91">
        <v>10.234996856427715</v>
      </c>
      <c r="G13" s="91">
        <v>-8.7057582833837319</v>
      </c>
      <c r="H13" s="91">
        <v>-7.3162193698949824</v>
      </c>
      <c r="I13" s="91">
        <v>3.6226866423265767</v>
      </c>
      <c r="J13" s="91">
        <v>-12.088813291619841</v>
      </c>
      <c r="K13" s="91">
        <v>-1.6071789779518582</v>
      </c>
      <c r="L13" s="91">
        <v>8.5745790270431907</v>
      </c>
      <c r="M13" s="91">
        <v>-10.591272915052931</v>
      </c>
      <c r="N13" s="91">
        <v>-4.0295877160401146</v>
      </c>
      <c r="O13" s="91">
        <v>-3.5655467720685112</v>
      </c>
      <c r="P13" s="91">
        <v>-2.9613184185808215</v>
      </c>
      <c r="Q13" s="91">
        <v>8.9963371523489073</v>
      </c>
      <c r="R13" s="91">
        <v>7.6119767498656774</v>
      </c>
      <c r="S13" s="91">
        <v>-12.205306970959629</v>
      </c>
      <c r="T13" s="91">
        <v>8.8928477004620472</v>
      </c>
      <c r="U13" s="91">
        <v>-0.91163973754949856</v>
      </c>
      <c r="V13" s="91">
        <v>-25.011668066834687</v>
      </c>
      <c r="W13" s="165">
        <v>10.524107219320031</v>
      </c>
      <c r="X13" s="165">
        <v>-2.2416104262391618</v>
      </c>
      <c r="Y13" s="165">
        <v>-34.009162531902412</v>
      </c>
      <c r="Z13" s="91">
        <v>-12.293390937113177</v>
      </c>
      <c r="AA13" s="91">
        <v>-6.7661058224485275</v>
      </c>
      <c r="AB13" s="91">
        <v>-6.903920928437862</v>
      </c>
      <c r="AC13" s="91">
        <v>4.6261348566765275</v>
      </c>
      <c r="AD13" s="91">
        <v>-1.5161117340223274</v>
      </c>
      <c r="AE13" s="91">
        <v>-0.98505098505098498</v>
      </c>
      <c r="AF13" s="93">
        <v>2.7556405393631258</v>
      </c>
      <c r="AG13" s="93">
        <v>1.7552477821400871</v>
      </c>
      <c r="AH13" s="93">
        <v>-9.6063430205941085</v>
      </c>
      <c r="AI13" s="92">
        <v>787809</v>
      </c>
      <c r="AJ13" s="92">
        <v>801637</v>
      </c>
      <c r="AK13" s="92">
        <v>724629</v>
      </c>
    </row>
    <row r="14" spans="1:37" ht="15.95" customHeight="1" x14ac:dyDescent="0.25">
      <c r="A14" s="358" t="s">
        <v>138</v>
      </c>
      <c r="B14" s="91">
        <v>-9.4173071357365661</v>
      </c>
      <c r="C14" s="91">
        <v>16.793581482862063</v>
      </c>
      <c r="D14" s="91">
        <v>-0.72950545609289041</v>
      </c>
      <c r="E14" s="91">
        <v>11.5970544407633</v>
      </c>
      <c r="F14" s="91">
        <v>9.9174196559368397</v>
      </c>
      <c r="G14" s="91">
        <v>-13.722622571856535</v>
      </c>
      <c r="H14" s="91">
        <v>-3.3031451839370964</v>
      </c>
      <c r="I14" s="91">
        <v>5.8372962573056952</v>
      </c>
      <c r="J14" s="91">
        <v>-16.23735208369062</v>
      </c>
      <c r="K14" s="91">
        <v>4.1812098307777479</v>
      </c>
      <c r="L14" s="91">
        <v>11.527264325323475</v>
      </c>
      <c r="M14" s="91">
        <v>-11.748741428245872</v>
      </c>
      <c r="N14" s="91">
        <v>1.7743418029019762</v>
      </c>
      <c r="O14" s="91">
        <v>-1.5071365212482863</v>
      </c>
      <c r="P14" s="91">
        <v>-8.5859785002578981</v>
      </c>
      <c r="Q14" s="91">
        <v>9.6572734196496572</v>
      </c>
      <c r="R14" s="91">
        <v>-1.8297995933778681</v>
      </c>
      <c r="S14" s="91">
        <v>-15.154360689477747</v>
      </c>
      <c r="T14" s="91">
        <v>9.8605538893000428</v>
      </c>
      <c r="U14" s="91">
        <v>6.9164495027389252</v>
      </c>
      <c r="V14" s="91">
        <v>-21.689423897994544</v>
      </c>
      <c r="W14" s="165">
        <v>9.0330820665648233</v>
      </c>
      <c r="X14" s="165">
        <v>6.23478340759796</v>
      </c>
      <c r="Y14" s="165">
        <v>-27.129344359764335</v>
      </c>
      <c r="Z14" s="91">
        <v>-8.9622898187952327</v>
      </c>
      <c r="AA14" s="91">
        <v>1.7931858936043037E-2</v>
      </c>
      <c r="AB14" s="91">
        <v>0.7918484431960795</v>
      </c>
      <c r="AC14" s="91">
        <v>5.1706493832923393</v>
      </c>
      <c r="AD14" s="91">
        <v>1.4442035541747043</v>
      </c>
      <c r="AE14" s="91">
        <v>-2.7446360959192262</v>
      </c>
      <c r="AF14" s="93">
        <v>3.6919570437250444</v>
      </c>
      <c r="AG14" s="93">
        <v>4.7431481962319371</v>
      </c>
      <c r="AH14" s="93">
        <v>-11.274676411984995</v>
      </c>
      <c r="AI14" s="92">
        <v>612357</v>
      </c>
      <c r="AJ14" s="92">
        <v>641402</v>
      </c>
      <c r="AK14" s="92">
        <v>569086</v>
      </c>
    </row>
    <row r="15" spans="1:37" ht="15.95" customHeight="1" x14ac:dyDescent="0.25">
      <c r="A15" s="358" t="s">
        <v>139</v>
      </c>
      <c r="B15" s="91">
        <v>-1.859817813765182</v>
      </c>
      <c r="C15" s="91">
        <v>12.93025654247776</v>
      </c>
      <c r="D15" s="91">
        <v>-3.7442922374429219</v>
      </c>
      <c r="E15" s="91">
        <v>3.8035002599202907</v>
      </c>
      <c r="F15" s="91">
        <v>10.333027293214256</v>
      </c>
      <c r="G15" s="91">
        <v>-17.043649292684773</v>
      </c>
      <c r="H15" s="91">
        <v>1.2818706860121143</v>
      </c>
      <c r="I15" s="91">
        <v>3.588317107093185</v>
      </c>
      <c r="J15" s="91">
        <v>-16.877013963480128</v>
      </c>
      <c r="K15" s="91">
        <v>6.6098360655737709</v>
      </c>
      <c r="L15" s="91">
        <v>13.814737360068891</v>
      </c>
      <c r="M15" s="91">
        <v>-20.092952875054042</v>
      </c>
      <c r="N15" s="91">
        <v>-4.9549355297770497</v>
      </c>
      <c r="O15" s="91">
        <v>8.511796733212341</v>
      </c>
      <c r="P15" s="91">
        <v>-3.6544572671015221</v>
      </c>
      <c r="Q15" s="91">
        <v>3.7668517049960348</v>
      </c>
      <c r="R15" s="91">
        <v>16.469239587313719</v>
      </c>
      <c r="S15" s="91">
        <v>-13.471128608923886</v>
      </c>
      <c r="T15" s="91">
        <v>8.1615037882420634</v>
      </c>
      <c r="U15" s="91">
        <v>-0.78619140509546614</v>
      </c>
      <c r="V15" s="91">
        <v>-23.888822688274548</v>
      </c>
      <c r="W15" s="165">
        <v>8.6631754150935745</v>
      </c>
      <c r="X15" s="165">
        <v>-1.8604998692419772</v>
      </c>
      <c r="Y15" s="165">
        <v>-26.677833187407213</v>
      </c>
      <c r="Z15" s="91">
        <v>-6.7337024065077395</v>
      </c>
      <c r="AA15" s="91">
        <v>-2.483343428225318</v>
      </c>
      <c r="AB15" s="91">
        <v>-3.1055900621118013</v>
      </c>
      <c r="AC15" s="91">
        <v>-2.3710289895341301</v>
      </c>
      <c r="AD15" s="91">
        <v>-7.2478891945735704</v>
      </c>
      <c r="AE15" s="91">
        <v>0.40912345300194336</v>
      </c>
      <c r="AF15" s="93">
        <v>1.3718731075604416</v>
      </c>
      <c r="AG15" s="93">
        <v>5.6835849244460785</v>
      </c>
      <c r="AH15" s="93">
        <v>-12.450902239292702</v>
      </c>
      <c r="AI15" s="92">
        <v>130569</v>
      </c>
      <c r="AJ15" s="92">
        <v>137990</v>
      </c>
      <c r="AK15" s="92">
        <v>120809</v>
      </c>
    </row>
    <row r="16" spans="1:37" ht="15.95" customHeight="1" x14ac:dyDescent="0.25">
      <c r="A16" s="358" t="s">
        <v>140</v>
      </c>
      <c r="B16" s="91">
        <v>3.0047942914483219</v>
      </c>
      <c r="C16" s="91">
        <v>2.6194728581479678</v>
      </c>
      <c r="D16" s="91">
        <v>-1.2446600917673118</v>
      </c>
      <c r="E16" s="91">
        <v>9.9630996309963091</v>
      </c>
      <c r="F16" s="91">
        <v>13.07801243765778</v>
      </c>
      <c r="G16" s="91">
        <v>-17.718486251020966</v>
      </c>
      <c r="H16" s="91">
        <v>0.85565855149230918</v>
      </c>
      <c r="I16" s="91">
        <v>3.4945965054034946</v>
      </c>
      <c r="J16" s="91">
        <v>-13.252659314921441</v>
      </c>
      <c r="K16" s="91">
        <v>5.2900232018561484</v>
      </c>
      <c r="L16" s="91">
        <v>9.7777497953787069</v>
      </c>
      <c r="M16" s="91">
        <v>-15.840789171828401</v>
      </c>
      <c r="N16" s="91">
        <v>-13.732088083138763</v>
      </c>
      <c r="O16" s="91">
        <v>-12.152731711200149</v>
      </c>
      <c r="P16" s="91">
        <v>-8.4574259220104503E-2</v>
      </c>
      <c r="Q16" s="91">
        <v>-1.7138127464823021</v>
      </c>
      <c r="R16" s="91">
        <v>8.8670926834101156</v>
      </c>
      <c r="S16" s="91">
        <v>-14.310415434317697</v>
      </c>
      <c r="T16" s="91">
        <v>7.0481342401722644</v>
      </c>
      <c r="U16" s="91">
        <v>2.4825217711271925</v>
      </c>
      <c r="V16" s="91">
        <v>-19.343179261316035</v>
      </c>
      <c r="W16" s="165">
        <v>8.6217725052337748</v>
      </c>
      <c r="X16" s="165">
        <v>1.3491375156596319</v>
      </c>
      <c r="Y16" s="165">
        <v>-25.171943836962381</v>
      </c>
      <c r="Z16" s="91">
        <v>-7.1050343791986093</v>
      </c>
      <c r="AA16" s="91">
        <v>-4.058192955589587</v>
      </c>
      <c r="AB16" s="91">
        <v>-3.493837013390086</v>
      </c>
      <c r="AC16" s="91">
        <v>-7.698176546883345</v>
      </c>
      <c r="AD16" s="91">
        <v>5.4719788394775994</v>
      </c>
      <c r="AE16" s="91">
        <v>-8.9694357366771165</v>
      </c>
      <c r="AF16" s="93">
        <v>-1.0395594515621487</v>
      </c>
      <c r="AG16" s="93">
        <v>2.6971779001760265</v>
      </c>
      <c r="AH16" s="93">
        <v>-11.42734711931881</v>
      </c>
      <c r="AI16" s="92">
        <v>211332</v>
      </c>
      <c r="AJ16" s="92">
        <v>217032</v>
      </c>
      <c r="AK16" s="92">
        <v>192231</v>
      </c>
    </row>
    <row r="17" spans="1:37" ht="15.95" customHeight="1" x14ac:dyDescent="0.25">
      <c r="A17" s="358" t="s">
        <v>141</v>
      </c>
      <c r="B17" s="91">
        <v>5.8603372224025669</v>
      </c>
      <c r="C17" s="91">
        <v>16.039539665933113</v>
      </c>
      <c r="D17" s="91">
        <v>7.3869112389242968</v>
      </c>
      <c r="E17" s="91">
        <v>2.929963721330628</v>
      </c>
      <c r="F17" s="91">
        <v>27.327578482033516</v>
      </c>
      <c r="G17" s="91">
        <v>-21.516374214131556</v>
      </c>
      <c r="H17" s="91">
        <v>-0.72413113226147585</v>
      </c>
      <c r="I17" s="91">
        <v>12.232112228501272</v>
      </c>
      <c r="J17" s="91">
        <v>-22.438145490814325</v>
      </c>
      <c r="K17" s="91">
        <v>2.4377848176320116</v>
      </c>
      <c r="L17" s="91">
        <v>21.836343189786334</v>
      </c>
      <c r="M17" s="91">
        <v>-21.41247692474753</v>
      </c>
      <c r="N17" s="91">
        <v>3.9466010858803906</v>
      </c>
      <c r="O17" s="91">
        <v>0.15265316418260971</v>
      </c>
      <c r="P17" s="91">
        <v>-8.5629049347761885</v>
      </c>
      <c r="Q17" s="91">
        <v>4.6252202003090686</v>
      </c>
      <c r="R17" s="91">
        <v>6.7301688463244389</v>
      </c>
      <c r="S17" s="91">
        <v>-14.170956861352742</v>
      </c>
      <c r="T17" s="91">
        <v>-1.5429158494442887</v>
      </c>
      <c r="U17" s="91">
        <v>-9.9928719139859545</v>
      </c>
      <c r="V17" s="91">
        <v>-20.845064484948495</v>
      </c>
      <c r="W17" s="165">
        <v>2.1880638840202056</v>
      </c>
      <c r="X17" s="165">
        <v>-1.2542690176832199</v>
      </c>
      <c r="Y17" s="165">
        <v>-34.343584435813618</v>
      </c>
      <c r="Z17" s="91">
        <v>-6.1737333780705317</v>
      </c>
      <c r="AA17" s="91">
        <v>-1.2591519075492652</v>
      </c>
      <c r="AB17" s="91">
        <v>-2.8020281346498419</v>
      </c>
      <c r="AC17" s="91">
        <v>8.221590382482292</v>
      </c>
      <c r="AD17" s="91">
        <v>30.945211231807985</v>
      </c>
      <c r="AE17" s="91">
        <v>-9.3247676614238841</v>
      </c>
      <c r="AF17" s="93">
        <v>3.000880231699699</v>
      </c>
      <c r="AG17" s="93">
        <v>8.8542061510936652</v>
      </c>
      <c r="AH17" s="93">
        <v>-12.908017129818393</v>
      </c>
      <c r="AI17" s="92">
        <v>1450994</v>
      </c>
      <c r="AJ17" s="92">
        <v>1579468</v>
      </c>
      <c r="AK17" s="92">
        <v>1375590</v>
      </c>
    </row>
    <row r="18" spans="1:37" ht="15.95" customHeight="1" x14ac:dyDescent="0.25">
      <c r="A18" s="358" t="s">
        <v>142</v>
      </c>
      <c r="B18" s="91">
        <v>-4.7043897487947222</v>
      </c>
      <c r="C18" s="91">
        <v>13.249547342634999</v>
      </c>
      <c r="D18" s="91">
        <v>2.6380137308379572</v>
      </c>
      <c r="E18" s="91">
        <v>7.3952726421717765</v>
      </c>
      <c r="F18" s="91">
        <v>5.1688821093920243</v>
      </c>
      <c r="G18" s="91">
        <v>-21.760391198044012</v>
      </c>
      <c r="H18" s="91">
        <v>3.5320088300220749</v>
      </c>
      <c r="I18" s="91">
        <v>-2.2138547384657263</v>
      </c>
      <c r="J18" s="91">
        <v>-15.328230109023428</v>
      </c>
      <c r="K18" s="91">
        <v>3.9696134654055264</v>
      </c>
      <c r="L18" s="91">
        <v>15.207736389684815</v>
      </c>
      <c r="M18" s="91">
        <v>-14.891500341976</v>
      </c>
      <c r="N18" s="91">
        <v>-8.1503309244837343</v>
      </c>
      <c r="O18" s="91">
        <v>-6.4648367876966955</v>
      </c>
      <c r="P18" s="91">
        <v>-12.410507690213693</v>
      </c>
      <c r="Q18" s="91">
        <v>24.327903181104301</v>
      </c>
      <c r="R18" s="91">
        <v>6.1229039209372598</v>
      </c>
      <c r="S18" s="91">
        <v>-11.702649083907108</v>
      </c>
      <c r="T18" s="91">
        <v>4.8376216632938229</v>
      </c>
      <c r="U18" s="91">
        <v>-4.6833348653368878</v>
      </c>
      <c r="V18" s="91">
        <v>-32.569072761463907</v>
      </c>
      <c r="W18" s="165">
        <v>8.9672871006754953</v>
      </c>
      <c r="X18" s="165">
        <v>-7.2114994179908507</v>
      </c>
      <c r="Y18" s="165">
        <v>-38.328908597601888</v>
      </c>
      <c r="Z18" s="91">
        <v>-4.0686200091088507</v>
      </c>
      <c r="AA18" s="91">
        <v>5.443899351163159</v>
      </c>
      <c r="AB18" s="91">
        <v>-3.5419480714392915</v>
      </c>
      <c r="AC18" s="91">
        <v>-4.5511811023622046</v>
      </c>
      <c r="AD18" s="91">
        <v>0.62695924764890276</v>
      </c>
      <c r="AE18" s="91">
        <v>-10.2803738317757</v>
      </c>
      <c r="AF18" s="93">
        <v>3.3121719799234528</v>
      </c>
      <c r="AG18" s="93">
        <v>1.6247321321614439</v>
      </c>
      <c r="AH18" s="93">
        <v>-15.537015450572575</v>
      </c>
      <c r="AI18" s="92">
        <v>225391</v>
      </c>
      <c r="AJ18" s="92">
        <v>229053</v>
      </c>
      <c r="AK18" s="92">
        <v>193465</v>
      </c>
    </row>
    <row r="19" spans="1:37" ht="15.95" customHeight="1" x14ac:dyDescent="0.25">
      <c r="A19" s="358" t="s">
        <v>143</v>
      </c>
      <c r="B19" s="91">
        <v>11.896949811641754</v>
      </c>
      <c r="C19" s="91">
        <v>7.0699391833188532</v>
      </c>
      <c r="D19" s="91">
        <v>4.7672177705649661</v>
      </c>
      <c r="E19" s="91">
        <v>14.148351648351648</v>
      </c>
      <c r="F19" s="91">
        <v>18.020457280385077</v>
      </c>
      <c r="G19" s="91">
        <v>-26.153453989293908</v>
      </c>
      <c r="H19" s="91">
        <v>7.2301425661914456</v>
      </c>
      <c r="I19" s="91">
        <v>-3.9506172839506171</v>
      </c>
      <c r="J19" s="91">
        <v>-18.153055171050031</v>
      </c>
      <c r="K19" s="91">
        <v>5.7430951337132834</v>
      </c>
      <c r="L19" s="91">
        <v>11.442786069651742</v>
      </c>
      <c r="M19" s="91">
        <v>-11.160714285714286</v>
      </c>
      <c r="N19" s="91">
        <v>-13.28782707622298</v>
      </c>
      <c r="O19" s="91">
        <v>-10.469692993964838</v>
      </c>
      <c r="P19" s="91">
        <v>-3.3118405627198122</v>
      </c>
      <c r="Q19" s="91">
        <v>16.778266692175244</v>
      </c>
      <c r="R19" s="91">
        <v>-5.7667103538663174</v>
      </c>
      <c r="S19" s="91">
        <v>-17.054937413073716</v>
      </c>
      <c r="T19" s="91">
        <v>1.8512898330804248</v>
      </c>
      <c r="U19" s="91">
        <v>-10.448947159316647</v>
      </c>
      <c r="V19" s="91">
        <v>-30.212954747116239</v>
      </c>
      <c r="W19" s="165">
        <v>7.5364431486880461</v>
      </c>
      <c r="X19" s="165">
        <v>-7.9707198047986978</v>
      </c>
      <c r="Y19" s="165">
        <v>-36.603328914420388</v>
      </c>
      <c r="Z19" s="91">
        <v>-21.155729676787463</v>
      </c>
      <c r="AA19" s="91">
        <v>18.385093167701864</v>
      </c>
      <c r="AB19" s="91">
        <v>-18.048268625393494</v>
      </c>
      <c r="AC19" s="91">
        <v>-5.7845263919016627</v>
      </c>
      <c r="AD19" s="91">
        <v>-3.7989255564082884</v>
      </c>
      <c r="AE19" s="91">
        <v>-12.126047068209015</v>
      </c>
      <c r="AF19" s="93">
        <v>4.7494354489982227</v>
      </c>
      <c r="AG19" s="93">
        <v>-0.99993119739467462</v>
      </c>
      <c r="AH19" s="93">
        <v>-14.057034308615377</v>
      </c>
      <c r="AI19" s="92">
        <v>43603</v>
      </c>
      <c r="AJ19" s="92">
        <v>43167</v>
      </c>
      <c r="AK19" s="92">
        <v>37099</v>
      </c>
    </row>
    <row r="20" spans="1:37" ht="15.95" customHeight="1" x14ac:dyDescent="0.25">
      <c r="A20" s="358" t="s">
        <v>144</v>
      </c>
      <c r="B20" s="91">
        <v>-0.86141139956337631</v>
      </c>
      <c r="C20" s="91">
        <v>0.45633630924744306</v>
      </c>
      <c r="D20" s="91">
        <v>-1.1739538077568108</v>
      </c>
      <c r="E20" s="91">
        <v>12.074331065084353</v>
      </c>
      <c r="F20" s="91">
        <v>9.8860073337939092</v>
      </c>
      <c r="G20" s="91">
        <v>-16.896589246635795</v>
      </c>
      <c r="H20" s="91">
        <v>5.0734250632442777</v>
      </c>
      <c r="I20" s="91">
        <v>9.2223673972723414</v>
      </c>
      <c r="J20" s="91">
        <v>-23.786610035081114</v>
      </c>
      <c r="K20" s="91">
        <v>11.106838876557665</v>
      </c>
      <c r="L20" s="91">
        <v>17.235575410558106</v>
      </c>
      <c r="M20" s="91">
        <v>-17.124877564438005</v>
      </c>
      <c r="N20" s="91">
        <v>-2.7568398664973777</v>
      </c>
      <c r="O20" s="91">
        <v>-6.9277257777508439</v>
      </c>
      <c r="P20" s="91">
        <v>-7.1645890305548647</v>
      </c>
      <c r="Q20" s="91">
        <v>18.694913401631609</v>
      </c>
      <c r="R20" s="91">
        <v>6.8379502892399397</v>
      </c>
      <c r="S20" s="91">
        <v>-17.071125772808124</v>
      </c>
      <c r="T20" s="91">
        <v>2.4542874424231145</v>
      </c>
      <c r="U20" s="91">
        <v>0.44125549677194742</v>
      </c>
      <c r="V20" s="91">
        <v>-24.643949783732459</v>
      </c>
      <c r="W20" s="165">
        <v>5.7969643954796917</v>
      </c>
      <c r="X20" s="165">
        <v>-2.5903910614525141</v>
      </c>
      <c r="Y20" s="165">
        <v>-25.291575286528349</v>
      </c>
      <c r="Z20" s="91">
        <v>-7.0331219168428465</v>
      </c>
      <c r="AA20" s="91">
        <v>-6.3940266828380832</v>
      </c>
      <c r="AB20" s="91">
        <v>-15.507956431955296</v>
      </c>
      <c r="AC20" s="91">
        <v>-13.01516844023752</v>
      </c>
      <c r="AD20" s="91">
        <v>4.9036008178300472</v>
      </c>
      <c r="AE20" s="91">
        <v>-2.8993444260103409</v>
      </c>
      <c r="AF20" s="93">
        <v>2.9669013106813589</v>
      </c>
      <c r="AG20" s="93">
        <v>2.7983910032010151</v>
      </c>
      <c r="AH20" s="93">
        <v>-14.275738361522983</v>
      </c>
      <c r="AI20" s="92">
        <v>800996</v>
      </c>
      <c r="AJ20" s="92">
        <v>823411</v>
      </c>
      <c r="AK20" s="92">
        <v>705863</v>
      </c>
    </row>
    <row r="21" spans="1:37" ht="15.95" customHeight="1" x14ac:dyDescent="0.25">
      <c r="A21" s="358" t="s">
        <v>145</v>
      </c>
      <c r="B21" s="91">
        <v>6.310295253882936</v>
      </c>
      <c r="C21" s="91">
        <v>7.7540293456518166</v>
      </c>
      <c r="D21" s="91">
        <v>2.8330214998078884</v>
      </c>
      <c r="E21" s="91">
        <v>10.225893028308517</v>
      </c>
      <c r="F21" s="91">
        <v>7.5916344188877769</v>
      </c>
      <c r="G21" s="91">
        <v>-8.1457533508452897</v>
      </c>
      <c r="H21" s="91">
        <v>7.3474015990159902</v>
      </c>
      <c r="I21" s="91">
        <v>-2.9361740220213051</v>
      </c>
      <c r="J21" s="91">
        <v>-12.205109287097667</v>
      </c>
      <c r="K21" s="91">
        <v>7.5335299153429087</v>
      </c>
      <c r="L21" s="91">
        <v>6.4737473936943193</v>
      </c>
      <c r="M21" s="91">
        <v>-1.411141968715137</v>
      </c>
      <c r="N21" s="91">
        <v>-6.7333203656876091</v>
      </c>
      <c r="O21" s="91">
        <v>-10.246014465550466</v>
      </c>
      <c r="P21" s="91">
        <v>-2.7372686798836314</v>
      </c>
      <c r="Q21" s="91">
        <v>-2.0276616148134967</v>
      </c>
      <c r="R21" s="91">
        <v>4.0282542885973767</v>
      </c>
      <c r="S21" s="91">
        <v>-6.9122725332712536</v>
      </c>
      <c r="T21" s="91">
        <v>6.8686031495152369</v>
      </c>
      <c r="U21" s="91">
        <v>-4.5559072586099614</v>
      </c>
      <c r="V21" s="91">
        <v>-28.752704630705704</v>
      </c>
      <c r="W21" s="165">
        <v>6.7239600431458992</v>
      </c>
      <c r="X21" s="165">
        <v>-5.5346215957902603</v>
      </c>
      <c r="Y21" s="165">
        <v>-34.804451732198302</v>
      </c>
      <c r="Z21" s="91">
        <v>-9.5552841439758609</v>
      </c>
      <c r="AA21" s="91">
        <v>3.2488680594169512</v>
      </c>
      <c r="AB21" s="91">
        <v>-6.1009386059393753</v>
      </c>
      <c r="AC21" s="91">
        <v>1.8257140477974851</v>
      </c>
      <c r="AD21" s="91">
        <v>5.0620489440435064</v>
      </c>
      <c r="AE21" s="91">
        <v>-10.632625659187763</v>
      </c>
      <c r="AF21" s="93">
        <v>3.8053868631939611</v>
      </c>
      <c r="AG21" s="93">
        <v>3.1473124980765084</v>
      </c>
      <c r="AH21" s="93">
        <v>-4.3864760965257839</v>
      </c>
      <c r="AI21" s="92">
        <v>1039776</v>
      </c>
      <c r="AJ21" s="92">
        <v>1072501</v>
      </c>
      <c r="AK21" s="92">
        <v>1025456</v>
      </c>
    </row>
    <row r="22" spans="1:37" ht="15.95" customHeight="1" x14ac:dyDescent="0.25">
      <c r="A22" s="358" t="s">
        <v>146</v>
      </c>
      <c r="B22" s="91">
        <v>2.5358960097233383</v>
      </c>
      <c r="C22" s="91">
        <v>2.7946317354442076</v>
      </c>
      <c r="D22" s="91">
        <v>5.0229649174240203</v>
      </c>
      <c r="E22" s="91">
        <v>-1.596727368698865</v>
      </c>
      <c r="F22" s="91">
        <v>31.661526082875152</v>
      </c>
      <c r="G22" s="91">
        <v>-33.642289672030962</v>
      </c>
      <c r="H22" s="91">
        <v>6.5516232816613051</v>
      </c>
      <c r="I22" s="91">
        <v>7.9696221063226282</v>
      </c>
      <c r="J22" s="91">
        <v>-18.940677966101696</v>
      </c>
      <c r="K22" s="91">
        <v>8.5436893203883493</v>
      </c>
      <c r="L22" s="91">
        <v>36.285032796660701</v>
      </c>
      <c r="M22" s="91">
        <v>-3.1831109166484359</v>
      </c>
      <c r="N22" s="91">
        <v>-15.168390347387961</v>
      </c>
      <c r="O22" s="91">
        <v>-2.9696780243826195</v>
      </c>
      <c r="P22" s="91">
        <v>-3.5599226804123711</v>
      </c>
      <c r="Q22" s="91">
        <v>10.80371377661071</v>
      </c>
      <c r="R22" s="91">
        <v>-14.735505713076597</v>
      </c>
      <c r="S22" s="91">
        <v>-1.6378796902918404</v>
      </c>
      <c r="T22" s="91">
        <v>6.2878153216047661</v>
      </c>
      <c r="U22" s="91">
        <v>-3.6782414502780574</v>
      </c>
      <c r="V22" s="91">
        <v>-29.499477201436559</v>
      </c>
      <c r="W22" s="165">
        <v>9.9772887461821593</v>
      </c>
      <c r="X22" s="165">
        <v>-5.1698355052339249</v>
      </c>
      <c r="Y22" s="165">
        <v>-39.671097093940077</v>
      </c>
      <c r="Z22" s="91">
        <v>-0.77994428969359331</v>
      </c>
      <c r="AA22" s="91">
        <v>-0.39303761931499154</v>
      </c>
      <c r="AB22" s="91">
        <v>-1.4092446448703495</v>
      </c>
      <c r="AC22" s="91">
        <v>1.5350877192982455</v>
      </c>
      <c r="AD22" s="91">
        <v>20.21238300935925</v>
      </c>
      <c r="AE22" s="91">
        <v>-6.6626740530019459</v>
      </c>
      <c r="AF22" s="93">
        <v>2.0423743487226305</v>
      </c>
      <c r="AG22" s="93">
        <v>4.0199609727503418</v>
      </c>
      <c r="AH22" s="93">
        <v>-8.0265450635821001</v>
      </c>
      <c r="AI22" s="92">
        <v>129653</v>
      </c>
      <c r="AJ22" s="92">
        <v>134865</v>
      </c>
      <c r="AK22" s="92">
        <v>124040</v>
      </c>
    </row>
    <row r="23" spans="1:37" ht="15.95" customHeight="1" x14ac:dyDescent="0.25">
      <c r="A23" s="358" t="s">
        <v>147</v>
      </c>
      <c r="B23" s="91">
        <v>-1.4715123586091328</v>
      </c>
      <c r="C23" s="91">
        <v>0.28928286701340117</v>
      </c>
      <c r="D23" s="91">
        <v>0.40125372863134623</v>
      </c>
      <c r="E23" s="91">
        <v>5.6397875422501205</v>
      </c>
      <c r="F23" s="91">
        <v>6.1705823201389522</v>
      </c>
      <c r="G23" s="91">
        <v>-19.571207163767866</v>
      </c>
      <c r="H23" s="91">
        <v>6.8146041740720058</v>
      </c>
      <c r="I23" s="91">
        <v>6.0518183979082485</v>
      </c>
      <c r="J23" s="91">
        <v>-22.503137887753272</v>
      </c>
      <c r="K23" s="91">
        <v>9.5438632097011524</v>
      </c>
      <c r="L23" s="91">
        <v>16.660490968040758</v>
      </c>
      <c r="M23" s="91">
        <v>-11.61710406161909</v>
      </c>
      <c r="N23" s="91">
        <v>6.9786969367127973</v>
      </c>
      <c r="O23" s="91">
        <v>3.6483618709846217</v>
      </c>
      <c r="P23" s="91">
        <v>-6.1451730521119652</v>
      </c>
      <c r="Q23" s="91">
        <v>7.7435178696566229</v>
      </c>
      <c r="R23" s="91">
        <v>1.0363143631436316</v>
      </c>
      <c r="S23" s="91">
        <v>-0.18024590691586378</v>
      </c>
      <c r="T23" s="91">
        <v>13.995230325091001</v>
      </c>
      <c r="U23" s="91">
        <v>-3.1288996549952284</v>
      </c>
      <c r="V23" s="91">
        <v>-24.42836304393127</v>
      </c>
      <c r="W23" s="165">
        <v>8.8970318798094539</v>
      </c>
      <c r="X23" s="165">
        <v>-4.6907598088700455</v>
      </c>
      <c r="Y23" s="165">
        <v>-27.392552840935835</v>
      </c>
      <c r="Z23" s="91">
        <v>-10.600797632831597</v>
      </c>
      <c r="AA23" s="91">
        <v>12.54856813930062</v>
      </c>
      <c r="AB23" s="91">
        <v>-22.848740570259558</v>
      </c>
      <c r="AC23" s="91">
        <v>2.4905714082402333</v>
      </c>
      <c r="AD23" s="91">
        <v>-3.4228980073595783</v>
      </c>
      <c r="AE23" s="91">
        <v>-4.0977713874910133</v>
      </c>
      <c r="AF23" s="93">
        <v>4.1506362378133179</v>
      </c>
      <c r="AG23" s="93">
        <v>1.8537219329288104</v>
      </c>
      <c r="AH23" s="93">
        <v>-7.8213639106819555</v>
      </c>
      <c r="AI23" s="92">
        <v>341637</v>
      </c>
      <c r="AJ23" s="92">
        <v>347970</v>
      </c>
      <c r="AK23" s="92">
        <v>320754</v>
      </c>
    </row>
    <row r="24" spans="1:37" ht="15.95" customHeight="1" x14ac:dyDescent="0.25">
      <c r="A24" s="358" t="s">
        <v>148</v>
      </c>
      <c r="B24" s="91">
        <v>-1.4767042694157784</v>
      </c>
      <c r="C24" s="91">
        <v>7.3749749380903094</v>
      </c>
      <c r="D24" s="91">
        <v>-1.8500855399615448</v>
      </c>
      <c r="E24" s="91">
        <v>7.6256835910390581</v>
      </c>
      <c r="F24" s="91">
        <v>7.026051070415269</v>
      </c>
      <c r="G24" s="91">
        <v>-14.97324914445462</v>
      </c>
      <c r="H24" s="91">
        <v>1.1225485846126542</v>
      </c>
      <c r="I24" s="91">
        <v>-2.1748350957249207</v>
      </c>
      <c r="J24" s="91">
        <v>-16.432437281344377</v>
      </c>
      <c r="K24" s="91">
        <v>7.1688302562931474</v>
      </c>
      <c r="L24" s="91">
        <v>7.3351035929714135</v>
      </c>
      <c r="M24" s="91">
        <v>-6.3283600323748148</v>
      </c>
      <c r="N24" s="91">
        <v>3.0449838109699758</v>
      </c>
      <c r="O24" s="91">
        <v>-6.7045073563236315</v>
      </c>
      <c r="P24" s="91">
        <v>-3.9027896170753316</v>
      </c>
      <c r="Q24" s="91">
        <v>5.5619877863288609</v>
      </c>
      <c r="R24" s="91">
        <v>-4.2678337168541258</v>
      </c>
      <c r="S24" s="91">
        <v>-3.5819789057498124</v>
      </c>
      <c r="T24" s="91">
        <v>5.4618332646081447</v>
      </c>
      <c r="U24" s="91">
        <v>-8.2149325820084531</v>
      </c>
      <c r="V24" s="91">
        <v>-33.162728343398399</v>
      </c>
      <c r="W24" s="165">
        <v>5.7138636531501588</v>
      </c>
      <c r="X24" s="165">
        <v>-9.9471794083534792</v>
      </c>
      <c r="Y24" s="165">
        <v>-41.118326622132223</v>
      </c>
      <c r="Z24" s="91">
        <v>-13.776504996344139</v>
      </c>
      <c r="AA24" s="91">
        <v>6.4306409441028904</v>
      </c>
      <c r="AB24" s="91">
        <v>-3.9904388818803529</v>
      </c>
      <c r="AC24" s="91">
        <v>10.452891732530423</v>
      </c>
      <c r="AD24" s="91">
        <v>0.36119124963085797</v>
      </c>
      <c r="AE24" s="91">
        <v>5.2919873245812585</v>
      </c>
      <c r="AF24" s="93">
        <v>3.1246921430426564</v>
      </c>
      <c r="AG24" s="93">
        <v>-0.80194929258742775</v>
      </c>
      <c r="AH24" s="93">
        <v>-10.514750391459431</v>
      </c>
      <c r="AI24" s="92">
        <v>806036</v>
      </c>
      <c r="AJ24" s="92">
        <v>799572</v>
      </c>
      <c r="AK24" s="92">
        <v>715499</v>
      </c>
    </row>
    <row r="25" spans="1:37" ht="15.95" customHeight="1" x14ac:dyDescent="0.25">
      <c r="A25" s="358" t="s">
        <v>149</v>
      </c>
      <c r="B25" s="91">
        <v>1.3012401490622518</v>
      </c>
      <c r="C25" s="91">
        <v>20.124231093957302</v>
      </c>
      <c r="D25" s="91">
        <v>2.7913047843767256</v>
      </c>
      <c r="E25" s="91">
        <v>-5.9347392419492735</v>
      </c>
      <c r="F25" s="91">
        <v>3.1129288798000454</v>
      </c>
      <c r="G25" s="91">
        <v>-14.117819891288381</v>
      </c>
      <c r="H25" s="91">
        <v>4.2291062015044716</v>
      </c>
      <c r="I25" s="91">
        <v>9.0469966471557655</v>
      </c>
      <c r="J25" s="91">
        <v>-16.754390536244724</v>
      </c>
      <c r="K25" s="91">
        <v>5.0510406999867428</v>
      </c>
      <c r="L25" s="91">
        <v>11.080262493690055</v>
      </c>
      <c r="M25" s="91">
        <v>-8.1572369915928196</v>
      </c>
      <c r="N25" s="91">
        <v>5.5030605574374514</v>
      </c>
      <c r="O25" s="91">
        <v>2.4240034548151486</v>
      </c>
      <c r="P25" s="91">
        <v>6.049495875343721E-2</v>
      </c>
      <c r="Q25" s="91">
        <v>6.6164179558095002</v>
      </c>
      <c r="R25" s="91">
        <v>1.5678449258836946</v>
      </c>
      <c r="S25" s="91">
        <v>-10.179623912433343</v>
      </c>
      <c r="T25" s="91">
        <v>1.6121390782512568</v>
      </c>
      <c r="U25" s="91">
        <v>-6.0224579399308382</v>
      </c>
      <c r="V25" s="91">
        <v>-31.872493488237485</v>
      </c>
      <c r="W25" s="165">
        <v>5.9600993052206679</v>
      </c>
      <c r="X25" s="165">
        <v>-7.2784276708357218</v>
      </c>
      <c r="Y25" s="165">
        <v>-36.354712041884817</v>
      </c>
      <c r="Z25" s="91">
        <v>-6.4908929667780892</v>
      </c>
      <c r="AA25" s="91">
        <v>-6.1535655662958231</v>
      </c>
      <c r="AB25" s="91">
        <v>-4.9518034825870645</v>
      </c>
      <c r="AC25" s="91">
        <v>-0.88401499468472</v>
      </c>
      <c r="AD25" s="91">
        <v>-1.7386395709850411</v>
      </c>
      <c r="AE25" s="91">
        <v>-3.5158269661630381</v>
      </c>
      <c r="AF25" s="93">
        <v>1.8498893784743526</v>
      </c>
      <c r="AG25" s="93">
        <v>0.83677120221970713</v>
      </c>
      <c r="AH25" s="93">
        <v>-12.535752818589293</v>
      </c>
      <c r="AI25" s="92">
        <v>273910</v>
      </c>
      <c r="AJ25" s="92">
        <v>276202</v>
      </c>
      <c r="AK25" s="92">
        <v>241578</v>
      </c>
    </row>
    <row r="26" spans="1:37" ht="15.95" customHeight="1" x14ac:dyDescent="0.25">
      <c r="A26" s="354" t="s">
        <v>100</v>
      </c>
      <c r="B26" s="96">
        <v>2.5129388155891821</v>
      </c>
      <c r="C26" s="96">
        <v>5.8120898663660618</v>
      </c>
      <c r="D26" s="96">
        <v>1.8811288881626975</v>
      </c>
      <c r="E26" s="96">
        <v>9.1604470939717153</v>
      </c>
      <c r="F26" s="96">
        <v>13.48495406393373</v>
      </c>
      <c r="G26" s="96">
        <v>-13.998134618374008</v>
      </c>
      <c r="H26" s="96">
        <v>1.7727432722152892</v>
      </c>
      <c r="I26" s="96">
        <v>5.0582542926513998</v>
      </c>
      <c r="J26" s="96">
        <v>-14.779332544126841</v>
      </c>
      <c r="K26" s="96">
        <v>5.2396386391569916</v>
      </c>
      <c r="L26" s="96">
        <v>13.072436918744673</v>
      </c>
      <c r="M26" s="96">
        <v>-10.868129102615187</v>
      </c>
      <c r="N26" s="96">
        <v>-1.0227117918377673</v>
      </c>
      <c r="O26" s="96">
        <v>-1.1277220665585213</v>
      </c>
      <c r="P26" s="96">
        <v>-4.6759435630267348</v>
      </c>
      <c r="Q26" s="96">
        <v>7.18826229331808</v>
      </c>
      <c r="R26" s="96">
        <v>5.1221581997391405</v>
      </c>
      <c r="S26" s="96">
        <v>-10.676937729066596</v>
      </c>
      <c r="T26" s="96">
        <v>4.8824301864014785</v>
      </c>
      <c r="U26" s="96">
        <v>-3.1607604682237729</v>
      </c>
      <c r="V26" s="96">
        <v>-22.778827977315689</v>
      </c>
      <c r="W26" s="205">
        <v>6.8437820721001241</v>
      </c>
      <c r="X26" s="205">
        <v>-3.2211372262885418</v>
      </c>
      <c r="Y26" s="205">
        <v>-29.623446058268726</v>
      </c>
      <c r="Z26" s="96">
        <v>-9.0454023192731832</v>
      </c>
      <c r="AA26" s="96">
        <v>-2.6759877374437728</v>
      </c>
      <c r="AB26" s="96">
        <v>-4.6331013035949891</v>
      </c>
      <c r="AC26" s="96">
        <v>3.369638747200796</v>
      </c>
      <c r="AD26" s="96">
        <v>13.166399162038225</v>
      </c>
      <c r="AE26" s="96">
        <v>-4.9874455989803597</v>
      </c>
      <c r="AF26" s="96">
        <v>3.2738930763565319</v>
      </c>
      <c r="AG26" s="96">
        <v>4.33503554778828</v>
      </c>
      <c r="AH26" s="96">
        <v>-9.7926714277546303</v>
      </c>
      <c r="AI26" s="95">
        <v>10024393</v>
      </c>
      <c r="AJ26" s="95">
        <v>10458954</v>
      </c>
      <c r="AK26" s="95">
        <v>9434743</v>
      </c>
    </row>
    <row r="27" spans="1:37" ht="12" customHeight="1" x14ac:dyDescent="0.25">
      <c r="A27" s="499" t="s">
        <v>150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</row>
    <row r="28" spans="1:37" ht="12" customHeight="1" x14ac:dyDescent="0.25">
      <c r="A28" s="499" t="s">
        <v>151</v>
      </c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499"/>
      <c r="V28" s="499"/>
      <c r="W28" s="499"/>
    </row>
    <row r="29" spans="1:37" ht="12" customHeight="1" x14ac:dyDescent="0.25">
      <c r="A29" s="358"/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</row>
    <row r="30" spans="1:37" ht="11.45" x14ac:dyDescent="0.25">
      <c r="A30" s="490" t="s">
        <v>15</v>
      </c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  <c r="T30" s="490"/>
      <c r="U30" s="490"/>
      <c r="V30" s="490"/>
      <c r="W30" s="490"/>
      <c r="X30" s="490"/>
    </row>
  </sheetData>
  <mergeCells count="18">
    <mergeCell ref="A28:W28"/>
    <mergeCell ref="AF2:AK2"/>
    <mergeCell ref="AF3:AH3"/>
    <mergeCell ref="AI3:AK3"/>
    <mergeCell ref="A30:X30"/>
    <mergeCell ref="A27:W27"/>
    <mergeCell ref="A1:AK1"/>
    <mergeCell ref="A2:A4"/>
    <mergeCell ref="B2:D3"/>
    <mergeCell ref="E2:G3"/>
    <mergeCell ref="H2:J3"/>
    <mergeCell ref="K2:M3"/>
    <mergeCell ref="N2:P3"/>
    <mergeCell ref="Q2:S3"/>
    <mergeCell ref="T2:Y2"/>
    <mergeCell ref="Z2:AB3"/>
    <mergeCell ref="AC2:AE3"/>
    <mergeCell ref="W3:Y3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view="pageBreakPreview" topLeftCell="A19" zoomScaleNormal="100" zoomScaleSheetLayoutView="100" workbookViewId="0">
      <selection sqref="A1:I1"/>
    </sheetView>
  </sheetViews>
  <sheetFormatPr defaultColWidth="9.140625" defaultRowHeight="15" x14ac:dyDescent="0.25"/>
  <cols>
    <col min="1" max="1" width="13" style="208" customWidth="1"/>
    <col min="2" max="16384" width="9.140625" style="208"/>
  </cols>
  <sheetData>
    <row r="1" spans="1:23" s="207" customFormat="1" ht="32.25" customHeight="1" x14ac:dyDescent="0.25">
      <c r="A1" s="446" t="s">
        <v>286</v>
      </c>
      <c r="B1" s="446"/>
      <c r="C1" s="446"/>
      <c r="D1" s="446"/>
      <c r="E1" s="446"/>
      <c r="F1" s="446"/>
      <c r="G1" s="446"/>
      <c r="H1" s="446"/>
      <c r="I1" s="44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</row>
    <row r="2" spans="1:23" ht="14.45" customHeight="1" x14ac:dyDescent="0.25">
      <c r="A2" s="444" t="s">
        <v>126</v>
      </c>
      <c r="B2" s="489" t="s">
        <v>287</v>
      </c>
      <c r="C2" s="489"/>
      <c r="D2" s="489"/>
      <c r="E2" s="489"/>
      <c r="F2" s="441" t="s">
        <v>288</v>
      </c>
      <c r="G2" s="441" t="s">
        <v>289</v>
      </c>
      <c r="H2" s="444" t="s">
        <v>290</v>
      </c>
      <c r="I2" s="444" t="s">
        <v>152</v>
      </c>
    </row>
    <row r="3" spans="1:23" x14ac:dyDescent="0.25">
      <c r="A3" s="540"/>
      <c r="B3" s="543" t="s">
        <v>153</v>
      </c>
      <c r="C3" s="545" t="s">
        <v>154</v>
      </c>
      <c r="D3" s="545"/>
      <c r="E3" s="545"/>
      <c r="F3" s="442"/>
      <c r="G3" s="442"/>
      <c r="H3" s="540"/>
      <c r="I3" s="540"/>
    </row>
    <row r="4" spans="1:23" x14ac:dyDescent="0.25">
      <c r="A4" s="445"/>
      <c r="B4" s="544"/>
      <c r="C4" s="209" t="s">
        <v>125</v>
      </c>
      <c r="D4" s="209" t="s">
        <v>111</v>
      </c>
      <c r="E4" s="209" t="s">
        <v>112</v>
      </c>
      <c r="F4" s="443"/>
      <c r="G4" s="443"/>
      <c r="H4" s="445"/>
      <c r="I4" s="445"/>
    </row>
    <row r="5" spans="1:23" ht="14.45" x14ac:dyDescent="0.35">
      <c r="A5" s="357" t="s">
        <v>129</v>
      </c>
      <c r="B5" s="89">
        <v>23.69856500792794</v>
      </c>
      <c r="C5" s="200">
        <v>4.6265437231100011</v>
      </c>
      <c r="D5" s="200">
        <v>3.5140559897510601</v>
      </c>
      <c r="E5" s="200">
        <v>15.557965295066879</v>
      </c>
      <c r="F5" s="89">
        <v>16.721276152244531</v>
      </c>
      <c r="G5" s="89">
        <v>32.274323080490241</v>
      </c>
      <c r="H5" s="91">
        <v>27.305835759337281</v>
      </c>
      <c r="I5" s="210">
        <v>426971</v>
      </c>
    </row>
    <row r="6" spans="1:23" ht="14.45" x14ac:dyDescent="0.35">
      <c r="A6" s="358" t="s">
        <v>130</v>
      </c>
      <c r="B6" s="91">
        <v>25.27392257121987</v>
      </c>
      <c r="C6" s="165">
        <v>8.1527473419365304</v>
      </c>
      <c r="D6" s="165">
        <v>4.6587127668208748</v>
      </c>
      <c r="E6" s="165">
        <v>12.462462462462462</v>
      </c>
      <c r="F6" s="91">
        <v>20.359548737927117</v>
      </c>
      <c r="G6" s="91">
        <v>39.34339745150556</v>
      </c>
      <c r="H6" s="91">
        <v>15.023131239347457</v>
      </c>
      <c r="I6" s="92">
        <v>24642</v>
      </c>
    </row>
    <row r="7" spans="1:23" ht="14.45" x14ac:dyDescent="0.35">
      <c r="A7" s="358" t="s">
        <v>131</v>
      </c>
      <c r="B7" s="91">
        <v>33.306155914759792</v>
      </c>
      <c r="C7" s="165">
        <v>14.997498963637836</v>
      </c>
      <c r="D7" s="165">
        <v>5.5708864070585822</v>
      </c>
      <c r="E7" s="165">
        <v>12.737770544063364</v>
      </c>
      <c r="F7" s="91">
        <v>13.664148293864889</v>
      </c>
      <c r="G7" s="91">
        <v>27.340916495979222</v>
      </c>
      <c r="H7" s="91">
        <v>25.688779295396102</v>
      </c>
      <c r="I7" s="92">
        <v>1307458</v>
      </c>
    </row>
    <row r="8" spans="1:23" ht="14.45" x14ac:dyDescent="0.35">
      <c r="A8" s="362" t="s">
        <v>155</v>
      </c>
      <c r="B8" s="165">
        <v>26.401925892008521</v>
      </c>
      <c r="C8" s="165">
        <v>2.2360050228595609</v>
      </c>
      <c r="D8" s="165">
        <v>1.52697705718706</v>
      </c>
      <c r="E8" s="165">
        <v>22.638943811961898</v>
      </c>
      <c r="F8" s="165">
        <v>20.010267723964727</v>
      </c>
      <c r="G8" s="165">
        <v>38.765514322781165</v>
      </c>
      <c r="H8" s="165">
        <v>14.822292061245587</v>
      </c>
      <c r="I8" s="92">
        <v>144141</v>
      </c>
    </row>
    <row r="9" spans="1:23" ht="14.45" x14ac:dyDescent="0.35">
      <c r="A9" s="362" t="s">
        <v>133</v>
      </c>
      <c r="B9" s="165">
        <v>27.795160531334361</v>
      </c>
      <c r="C9" s="165">
        <v>2.5939287866654559</v>
      </c>
      <c r="D9" s="165">
        <v>2.5922776544015056</v>
      </c>
      <c r="E9" s="165">
        <v>22.6089540902674</v>
      </c>
      <c r="F9" s="165">
        <v>22.263867447101852</v>
      </c>
      <c r="G9" s="165">
        <v>36.746774100339309</v>
      </c>
      <c r="H9" s="165">
        <v>13.194197921224479</v>
      </c>
      <c r="I9" s="211">
        <v>121129</v>
      </c>
    </row>
    <row r="10" spans="1:23" ht="14.45" x14ac:dyDescent="0.35">
      <c r="A10" s="358" t="s">
        <v>134</v>
      </c>
      <c r="B10" s="91">
        <v>22.288769036717884</v>
      </c>
      <c r="C10" s="165">
        <v>6.3682924800401999</v>
      </c>
      <c r="D10" s="165">
        <v>3.2366876662609343</v>
      </c>
      <c r="E10" s="165">
        <v>12.68378889041675</v>
      </c>
      <c r="F10" s="91">
        <v>17.701113131282263</v>
      </c>
      <c r="G10" s="91">
        <v>34.797193489956015</v>
      </c>
      <c r="H10" s="91">
        <v>25.212924342043834</v>
      </c>
      <c r="I10" s="211">
        <v>589059</v>
      </c>
    </row>
    <row r="11" spans="1:23" ht="14.45" x14ac:dyDescent="0.35">
      <c r="A11" s="358" t="s">
        <v>135</v>
      </c>
      <c r="B11" s="91">
        <v>19.564046948790132</v>
      </c>
      <c r="C11" s="165">
        <v>3.9626501761348778</v>
      </c>
      <c r="D11" s="165">
        <v>2.9296844955158678</v>
      </c>
      <c r="E11" s="165">
        <v>12.671712277139385</v>
      </c>
      <c r="F11" s="91">
        <v>17.95883520236282</v>
      </c>
      <c r="G11" s="91">
        <v>34.575507253065055</v>
      </c>
      <c r="H11" s="91">
        <v>27.901610595781996</v>
      </c>
      <c r="I11" s="92">
        <v>130014</v>
      </c>
    </row>
    <row r="12" spans="1:23" ht="14.45" x14ac:dyDescent="0.35">
      <c r="A12" s="358" t="s">
        <v>136</v>
      </c>
      <c r="B12" s="91">
        <v>22.752156231845198</v>
      </c>
      <c r="C12" s="165">
        <v>6.2916163918308978</v>
      </c>
      <c r="D12" s="165">
        <v>3.8828931492157124</v>
      </c>
      <c r="E12" s="165">
        <v>12.577646690798588</v>
      </c>
      <c r="F12" s="91">
        <v>16.615833221611474</v>
      </c>
      <c r="G12" s="91">
        <v>37.587701657952358</v>
      </c>
      <c r="H12" s="91">
        <v>23.044308888590965</v>
      </c>
      <c r="I12" s="92">
        <v>179016</v>
      </c>
    </row>
    <row r="13" spans="1:23" ht="14.45" x14ac:dyDescent="0.35">
      <c r="A13" s="358" t="s">
        <v>137</v>
      </c>
      <c r="B13" s="91">
        <v>26.25814923911285</v>
      </c>
      <c r="C13" s="165">
        <v>4.9773577590667344</v>
      </c>
      <c r="D13" s="165">
        <v>4.5322376830436069</v>
      </c>
      <c r="E13" s="165">
        <v>16.748553797002508</v>
      </c>
      <c r="F13" s="91">
        <v>18.582378550284432</v>
      </c>
      <c r="G13" s="91">
        <v>34.208075416808164</v>
      </c>
      <c r="H13" s="91">
        <v>20.951396793794554</v>
      </c>
      <c r="I13" s="92">
        <v>686107</v>
      </c>
    </row>
    <row r="14" spans="1:23" ht="14.45" x14ac:dyDescent="0.35">
      <c r="A14" s="358" t="s">
        <v>138</v>
      </c>
      <c r="B14" s="91">
        <v>27.073606601858174</v>
      </c>
      <c r="C14" s="165">
        <v>8.0582715032887666</v>
      </c>
      <c r="D14" s="165">
        <v>4.8372458574649837</v>
      </c>
      <c r="E14" s="165">
        <v>14.178089241104427</v>
      </c>
      <c r="F14" s="91">
        <v>17.643129146043655</v>
      </c>
      <c r="G14" s="91">
        <v>34.74545981904771</v>
      </c>
      <c r="H14" s="91">
        <v>20.537804433050457</v>
      </c>
      <c r="I14" s="92">
        <v>534395</v>
      </c>
    </row>
    <row r="15" spans="1:23" ht="14.45" x14ac:dyDescent="0.35">
      <c r="A15" s="358" t="s">
        <v>139</v>
      </c>
      <c r="B15" s="91">
        <v>31.824745595705284</v>
      </c>
      <c r="C15" s="165">
        <v>10.973786589198648</v>
      </c>
      <c r="D15" s="165">
        <v>5.3335711737424187</v>
      </c>
      <c r="E15" s="165">
        <v>15.517387832764214</v>
      </c>
      <c r="F15" s="91">
        <v>16.274229991675586</v>
      </c>
      <c r="G15" s="91">
        <v>31.315087576236344</v>
      </c>
      <c r="H15" s="91">
        <v>20.585936836382785</v>
      </c>
      <c r="I15" s="92">
        <v>117726</v>
      </c>
    </row>
    <row r="16" spans="1:23" ht="14.45" x14ac:dyDescent="0.35">
      <c r="A16" s="358" t="s">
        <v>140</v>
      </c>
      <c r="B16" s="91">
        <v>23.459994388206599</v>
      </c>
      <c r="C16" s="165">
        <v>5.6630549739914962</v>
      </c>
      <c r="D16" s="165">
        <v>3.6476657097839462</v>
      </c>
      <c r="E16" s="165">
        <v>14.14927370443116</v>
      </c>
      <c r="F16" s="91">
        <v>18.68241566122035</v>
      </c>
      <c r="G16" s="91">
        <v>34.470440957458287</v>
      </c>
      <c r="H16" s="91">
        <v>23.387148993114764</v>
      </c>
      <c r="I16" s="92">
        <v>185324</v>
      </c>
    </row>
    <row r="17" spans="1:9" ht="14.45" x14ac:dyDescent="0.35">
      <c r="A17" s="358" t="s">
        <v>141</v>
      </c>
      <c r="B17" s="91">
        <v>58.295444688061778</v>
      </c>
      <c r="C17" s="165">
        <v>38.359785590150544</v>
      </c>
      <c r="D17" s="165">
        <v>6.7785279064828465</v>
      </c>
      <c r="E17" s="165">
        <v>13.157131191428393</v>
      </c>
      <c r="F17" s="91">
        <v>10.201966420689592</v>
      </c>
      <c r="G17" s="91">
        <v>18.035718024725334</v>
      </c>
      <c r="H17" s="91">
        <v>13.466870866523287</v>
      </c>
      <c r="I17" s="92">
        <v>1337252</v>
      </c>
    </row>
    <row r="18" spans="1:9" ht="14.45" x14ac:dyDescent="0.35">
      <c r="A18" s="358" t="s">
        <v>142</v>
      </c>
      <c r="B18" s="91">
        <v>29.69901963374997</v>
      </c>
      <c r="C18" s="165">
        <v>4.8621938007029044</v>
      </c>
      <c r="D18" s="165">
        <v>5.0587955500356738</v>
      </c>
      <c r="E18" s="165">
        <v>19.77803028301139</v>
      </c>
      <c r="F18" s="91">
        <v>20.731443067410087</v>
      </c>
      <c r="G18" s="91">
        <v>32.473641096107606</v>
      </c>
      <c r="H18" s="91">
        <v>17.095896202732341</v>
      </c>
      <c r="I18" s="92">
        <v>189215</v>
      </c>
    </row>
    <row r="19" spans="1:9" ht="14.45" x14ac:dyDescent="0.35">
      <c r="A19" s="358" t="s">
        <v>143</v>
      </c>
      <c r="B19" s="91">
        <v>29.771200786326652</v>
      </c>
      <c r="C19" s="165">
        <v>2.495495003549391</v>
      </c>
      <c r="D19" s="165">
        <v>3.3610003822421226</v>
      </c>
      <c r="E19" s="165">
        <v>23.914705400535137</v>
      </c>
      <c r="F19" s="91">
        <v>23.319499808878938</v>
      </c>
      <c r="G19" s="91">
        <v>31.136351225905095</v>
      </c>
      <c r="H19" s="91">
        <v>15.772948178889312</v>
      </c>
      <c r="I19" s="92">
        <v>36626</v>
      </c>
    </row>
    <row r="20" spans="1:9" ht="14.45" x14ac:dyDescent="0.35">
      <c r="A20" s="358" t="s">
        <v>144</v>
      </c>
      <c r="B20" s="91">
        <v>31.893723413062077</v>
      </c>
      <c r="C20" s="165">
        <v>13.074419462546274</v>
      </c>
      <c r="D20" s="165">
        <v>4.7453826413165192</v>
      </c>
      <c r="E20" s="165">
        <v>14.07392130919928</v>
      </c>
      <c r="F20" s="91">
        <v>17.357085904584029</v>
      </c>
      <c r="G20" s="91">
        <v>33.536612818662014</v>
      </c>
      <c r="H20" s="91">
        <v>17.212577863691884</v>
      </c>
      <c r="I20" s="92">
        <v>688543</v>
      </c>
    </row>
    <row r="21" spans="1:9" ht="14.45" x14ac:dyDescent="0.35">
      <c r="A21" s="358" t="s">
        <v>156</v>
      </c>
      <c r="B21" s="91">
        <v>37.439007657173427</v>
      </c>
      <c r="C21" s="165">
        <v>5.0531224427143338</v>
      </c>
      <c r="D21" s="165">
        <v>4.270130311133749</v>
      </c>
      <c r="E21" s="165">
        <v>28.115754903325346</v>
      </c>
      <c r="F21" s="91">
        <v>27.493862514399769</v>
      </c>
      <c r="G21" s="91">
        <v>27.202461509303216</v>
      </c>
      <c r="H21" s="91">
        <v>7.8646683191235853</v>
      </c>
      <c r="I21" s="92">
        <v>1013037</v>
      </c>
    </row>
    <row r="22" spans="1:9" ht="14.45" x14ac:dyDescent="0.35">
      <c r="A22" s="358" t="s">
        <v>146</v>
      </c>
      <c r="B22" s="91">
        <v>30.418042703462707</v>
      </c>
      <c r="C22" s="165">
        <v>5.0477389399339501</v>
      </c>
      <c r="D22" s="165">
        <v>3.0736029820488504</v>
      </c>
      <c r="E22" s="165">
        <v>22.29670078147991</v>
      </c>
      <c r="F22" s="91">
        <v>26.731354020207306</v>
      </c>
      <c r="G22" s="91">
        <v>33.376385573684722</v>
      </c>
      <c r="H22" s="91">
        <v>9.4742177026452605</v>
      </c>
      <c r="I22" s="92">
        <v>122332</v>
      </c>
    </row>
    <row r="23" spans="1:9" ht="14.45" x14ac:dyDescent="0.35">
      <c r="A23" s="358" t="s">
        <v>147</v>
      </c>
      <c r="B23" s="91">
        <v>20.428563799207712</v>
      </c>
      <c r="C23" s="165">
        <v>2.0988379581489012</v>
      </c>
      <c r="D23" s="165">
        <v>1.7246849858161151</v>
      </c>
      <c r="E23" s="165">
        <v>16.605040855242699</v>
      </c>
      <c r="F23" s="91">
        <v>26.942783811208255</v>
      </c>
      <c r="G23" s="91">
        <v>41.98492707001467</v>
      </c>
      <c r="H23" s="91">
        <v>10.643725319569363</v>
      </c>
      <c r="I23" s="92">
        <v>318319</v>
      </c>
    </row>
    <row r="24" spans="1:9" ht="14.45" x14ac:dyDescent="0.35">
      <c r="A24" s="358" t="s">
        <v>148</v>
      </c>
      <c r="B24" s="91">
        <v>30.964260686755431</v>
      </c>
      <c r="C24" s="165">
        <v>8.353608969866853</v>
      </c>
      <c r="D24" s="165">
        <v>5.27302032235459</v>
      </c>
      <c r="E24" s="165">
        <v>17.337631394533986</v>
      </c>
      <c r="F24" s="91">
        <v>20.151506657323058</v>
      </c>
      <c r="G24" s="91">
        <v>35.781079187105817</v>
      </c>
      <c r="H24" s="91">
        <v>13.103153468815698</v>
      </c>
      <c r="I24" s="92">
        <v>713500</v>
      </c>
    </row>
    <row r="25" spans="1:9" ht="14.45" x14ac:dyDescent="0.35">
      <c r="A25" s="358" t="s">
        <v>149</v>
      </c>
      <c r="B25" s="91">
        <v>24.796347988395322</v>
      </c>
      <c r="C25" s="165">
        <v>4.5371430019298904</v>
      </c>
      <c r="D25" s="165">
        <v>4.1051346911541762</v>
      </c>
      <c r="E25" s="165">
        <v>16.154070295311254</v>
      </c>
      <c r="F25" s="91">
        <v>20.623646015008383</v>
      </c>
      <c r="G25" s="91">
        <v>38.18733873590061</v>
      </c>
      <c r="H25" s="91">
        <v>16.392667260695688</v>
      </c>
      <c r="I25" s="92">
        <v>236801</v>
      </c>
    </row>
    <row r="26" spans="1:9" ht="14.45" x14ac:dyDescent="0.35">
      <c r="A26" s="354" t="s">
        <v>100</v>
      </c>
      <c r="B26" s="96">
        <v>33.456198454388044</v>
      </c>
      <c r="C26" s="205">
        <v>12.371254371873986</v>
      </c>
      <c r="D26" s="205">
        <v>4.7033440449988788</v>
      </c>
      <c r="E26" s="205">
        <v>16.381600037515174</v>
      </c>
      <c r="F26" s="96">
        <v>17.988942907858625</v>
      </c>
      <c r="G26" s="96">
        <v>30.590900220291822</v>
      </c>
      <c r="H26" s="96">
        <v>17.963958417461512</v>
      </c>
      <c r="I26" s="95">
        <v>9105649</v>
      </c>
    </row>
    <row r="27" spans="1:9" x14ac:dyDescent="0.25">
      <c r="A27" s="535" t="s">
        <v>157</v>
      </c>
      <c r="B27" s="535"/>
      <c r="C27" s="535"/>
      <c r="D27" s="535"/>
      <c r="E27" s="535"/>
      <c r="F27" s="535"/>
      <c r="G27" s="535"/>
      <c r="H27" s="535"/>
      <c r="I27" s="535"/>
    </row>
    <row r="28" spans="1:9" x14ac:dyDescent="0.25">
      <c r="A28" s="499" t="s">
        <v>158</v>
      </c>
      <c r="B28" s="499"/>
      <c r="C28" s="499"/>
      <c r="D28" s="499"/>
      <c r="E28" s="499"/>
      <c r="F28" s="499"/>
      <c r="G28" s="499"/>
      <c r="H28" s="499"/>
      <c r="I28" s="499"/>
    </row>
    <row r="29" spans="1:9" ht="14.45" x14ac:dyDescent="0.35">
      <c r="A29" s="358"/>
      <c r="B29" s="358"/>
      <c r="C29" s="358"/>
      <c r="D29" s="358"/>
      <c r="E29" s="358"/>
      <c r="F29" s="358"/>
      <c r="G29" s="358"/>
      <c r="H29" s="358"/>
      <c r="I29" s="358"/>
    </row>
    <row r="30" spans="1:9" ht="14.45" x14ac:dyDescent="0.35">
      <c r="A30" s="490" t="s">
        <v>15</v>
      </c>
      <c r="B30" s="490"/>
      <c r="C30" s="490"/>
      <c r="D30" s="490"/>
      <c r="E30" s="490"/>
      <c r="F30" s="490"/>
      <c r="G30" s="490"/>
      <c r="H30" s="490"/>
      <c r="I30" s="490"/>
    </row>
  </sheetData>
  <mergeCells count="12">
    <mergeCell ref="A27:I27"/>
    <mergeCell ref="A28:I28"/>
    <mergeCell ref="A30:I30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view="pageBreakPreview" topLeftCell="A16" zoomScaleNormal="100" zoomScaleSheetLayoutView="100" workbookViewId="0">
      <selection sqref="A1:AB1"/>
    </sheetView>
  </sheetViews>
  <sheetFormatPr defaultColWidth="9.140625" defaultRowHeight="13.5" x14ac:dyDescent="0.25"/>
  <cols>
    <col min="1" max="1" width="13.140625" style="72" bestFit="1" customWidth="1"/>
    <col min="2" max="3" width="3.85546875" style="72" bestFit="1" customWidth="1"/>
    <col min="4" max="4" width="4" style="72" bestFit="1" customWidth="1"/>
    <col min="5" max="7" width="4.5703125" style="72" bestFit="1" customWidth="1"/>
    <col min="8" max="9" width="4.42578125" style="72" bestFit="1" customWidth="1"/>
    <col min="10" max="10" width="4.5703125" style="72" bestFit="1" customWidth="1"/>
    <col min="11" max="12" width="4.42578125" style="72" bestFit="1" customWidth="1"/>
    <col min="13" max="13" width="4.5703125" style="72" bestFit="1" customWidth="1"/>
    <col min="14" max="15" width="3.85546875" style="72" bestFit="1" customWidth="1"/>
    <col min="16" max="16" width="4" style="72" bestFit="1" customWidth="1"/>
    <col min="17" max="18" width="3.85546875" style="72" bestFit="1" customWidth="1"/>
    <col min="19" max="19" width="4" style="72" bestFit="1" customWidth="1"/>
    <col min="20" max="20" width="4.42578125" style="72" customWidth="1"/>
    <col min="21" max="21" width="4.140625" style="72" bestFit="1" customWidth="1"/>
    <col min="22" max="22" width="4.5703125" style="72" bestFit="1" customWidth="1"/>
    <col min="23" max="23" width="5.28515625" style="72" customWidth="1"/>
    <col min="24" max="24" width="5.85546875" style="72" customWidth="1"/>
    <col min="25" max="25" width="5.7109375" style="72" customWidth="1"/>
    <col min="26" max="27" width="8.5703125" style="72" customWidth="1"/>
    <col min="28" max="28" width="10" style="72" customWidth="1"/>
    <col min="29" max="16384" width="9.140625" style="72"/>
  </cols>
  <sheetData>
    <row r="1" spans="1:28" ht="21.75" customHeight="1" x14ac:dyDescent="0.25">
      <c r="A1" s="488" t="s">
        <v>339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</row>
    <row r="2" spans="1:28" ht="13.5" customHeight="1" x14ac:dyDescent="0.25">
      <c r="A2" s="444" t="s">
        <v>126</v>
      </c>
      <c r="B2" s="489" t="s">
        <v>287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41" t="s">
        <v>288</v>
      </c>
      <c r="O2" s="441"/>
      <c r="P2" s="441"/>
      <c r="Q2" s="441" t="s">
        <v>289</v>
      </c>
      <c r="R2" s="441"/>
      <c r="S2" s="441"/>
      <c r="T2" s="441" t="s">
        <v>290</v>
      </c>
      <c r="U2" s="441"/>
      <c r="V2" s="441"/>
      <c r="W2" s="489" t="s">
        <v>20</v>
      </c>
      <c r="X2" s="489"/>
      <c r="Y2" s="489"/>
      <c r="Z2" s="489"/>
      <c r="AA2" s="489"/>
      <c r="AB2" s="489"/>
    </row>
    <row r="3" spans="1:28" ht="15.75" customHeight="1" x14ac:dyDescent="0.25">
      <c r="A3" s="540"/>
      <c r="B3" s="543" t="s">
        <v>20</v>
      </c>
      <c r="C3" s="543"/>
      <c r="D3" s="543"/>
      <c r="E3" s="547" t="s">
        <v>39</v>
      </c>
      <c r="F3" s="547"/>
      <c r="G3" s="547"/>
      <c r="H3" s="547"/>
      <c r="I3" s="547"/>
      <c r="J3" s="547"/>
      <c r="K3" s="547"/>
      <c r="L3" s="547"/>
      <c r="M3" s="547"/>
      <c r="N3" s="442"/>
      <c r="O3" s="442"/>
      <c r="P3" s="442"/>
      <c r="Q3" s="442"/>
      <c r="R3" s="442"/>
      <c r="S3" s="442"/>
      <c r="T3" s="442"/>
      <c r="U3" s="442"/>
      <c r="V3" s="442"/>
      <c r="W3" s="548" t="s">
        <v>336</v>
      </c>
      <c r="X3" s="548"/>
      <c r="Y3" s="548"/>
      <c r="Z3" s="548" t="s">
        <v>337</v>
      </c>
      <c r="AA3" s="548"/>
      <c r="AB3" s="548"/>
    </row>
    <row r="4" spans="1:28" ht="15" customHeight="1" x14ac:dyDescent="0.25">
      <c r="A4" s="540"/>
      <c r="B4" s="546"/>
      <c r="C4" s="546"/>
      <c r="D4" s="546"/>
      <c r="E4" s="547" t="s">
        <v>125</v>
      </c>
      <c r="F4" s="547"/>
      <c r="G4" s="547"/>
      <c r="H4" s="547" t="s">
        <v>111</v>
      </c>
      <c r="I4" s="547"/>
      <c r="J4" s="547"/>
      <c r="K4" s="547" t="s">
        <v>112</v>
      </c>
      <c r="L4" s="547"/>
      <c r="M4" s="547"/>
      <c r="N4" s="443"/>
      <c r="O4" s="443"/>
      <c r="P4" s="443"/>
      <c r="Q4" s="443"/>
      <c r="R4" s="443"/>
      <c r="S4" s="443"/>
      <c r="T4" s="443"/>
      <c r="U4" s="443"/>
      <c r="V4" s="443"/>
      <c r="W4" s="542"/>
      <c r="X4" s="542"/>
      <c r="Y4" s="542"/>
      <c r="Z4" s="542"/>
      <c r="AA4" s="542"/>
      <c r="AB4" s="542"/>
    </row>
    <row r="5" spans="1:28" ht="15.95" customHeight="1" x14ac:dyDescent="0.25">
      <c r="A5" s="445"/>
      <c r="B5" s="345">
        <v>2014</v>
      </c>
      <c r="C5" s="345">
        <v>2015</v>
      </c>
      <c r="D5" s="345">
        <v>2016</v>
      </c>
      <c r="E5" s="345">
        <v>2014</v>
      </c>
      <c r="F5" s="345">
        <v>2015</v>
      </c>
      <c r="G5" s="345">
        <v>2016</v>
      </c>
      <c r="H5" s="345">
        <v>2014</v>
      </c>
      <c r="I5" s="345">
        <v>2015</v>
      </c>
      <c r="J5" s="345">
        <v>2016</v>
      </c>
      <c r="K5" s="345">
        <v>2014</v>
      </c>
      <c r="L5" s="345">
        <v>2015</v>
      </c>
      <c r="M5" s="345">
        <v>2016</v>
      </c>
      <c r="N5" s="345">
        <v>2014</v>
      </c>
      <c r="O5" s="345">
        <v>2015</v>
      </c>
      <c r="P5" s="345">
        <v>2016</v>
      </c>
      <c r="Q5" s="345">
        <v>2014</v>
      </c>
      <c r="R5" s="345">
        <v>2015</v>
      </c>
      <c r="S5" s="345">
        <v>2016</v>
      </c>
      <c r="T5" s="345">
        <v>2014</v>
      </c>
      <c r="U5" s="345">
        <v>2015</v>
      </c>
      <c r="V5" s="345">
        <v>2016</v>
      </c>
      <c r="W5" s="429">
        <v>2014</v>
      </c>
      <c r="X5" s="429">
        <v>2015</v>
      </c>
      <c r="Y5" s="429">
        <v>2016</v>
      </c>
      <c r="Z5" s="429">
        <v>2014</v>
      </c>
      <c r="AA5" s="429">
        <v>2015</v>
      </c>
      <c r="AB5" s="429">
        <v>2016</v>
      </c>
    </row>
    <row r="6" spans="1:28" ht="15.95" customHeight="1" x14ac:dyDescent="0.25">
      <c r="A6" s="192" t="s">
        <v>129</v>
      </c>
      <c r="B6" s="89">
        <v>2.3173731950437078</v>
      </c>
      <c r="C6" s="89">
        <v>-5.8124068173180925</v>
      </c>
      <c r="D6" s="89">
        <v>-21.485160038797286</v>
      </c>
      <c r="E6" s="200">
        <v>-6.4382996285596361</v>
      </c>
      <c r="F6" s="200">
        <v>-17.37979708866343</v>
      </c>
      <c r="G6" s="200">
        <v>-41.407130568903128</v>
      </c>
      <c r="H6" s="200">
        <v>8.2783417935702186</v>
      </c>
      <c r="I6" s="200">
        <v>-3.7816931671680272</v>
      </c>
      <c r="J6" s="200">
        <v>-39.079946404644936</v>
      </c>
      <c r="K6" s="200">
        <v>5.9420834900338475</v>
      </c>
      <c r="L6" s="200">
        <v>0.15193468228612</v>
      </c>
      <c r="M6" s="200">
        <v>-5.8186355129586573</v>
      </c>
      <c r="N6" s="89">
        <v>0.91799095875974146</v>
      </c>
      <c r="O6" s="89">
        <v>4.1387270528745734</v>
      </c>
      <c r="P6" s="89">
        <v>-5.7964321528474168</v>
      </c>
      <c r="Q6" s="89">
        <v>4.4465792443703984</v>
      </c>
      <c r="R6" s="89">
        <v>-0.97378999839202451</v>
      </c>
      <c r="S6" s="89">
        <v>-10.495515097979359</v>
      </c>
      <c r="T6" s="89">
        <v>2.9703779366700713</v>
      </c>
      <c r="U6" s="89">
        <v>1.2229188159669868</v>
      </c>
      <c r="V6" s="89">
        <v>-8.5949933751989391</v>
      </c>
      <c r="W6" s="212">
        <v>2.9376993925470685</v>
      </c>
      <c r="X6" s="212">
        <v>-1.0006332864307692</v>
      </c>
      <c r="Y6" s="212">
        <v>-12.177508098935569</v>
      </c>
      <c r="Z6" s="210">
        <v>491089</v>
      </c>
      <c r="AA6" s="210">
        <v>486175</v>
      </c>
      <c r="AB6" s="210">
        <v>426971</v>
      </c>
    </row>
    <row r="7" spans="1:28" ht="15.95" customHeight="1" x14ac:dyDescent="0.25">
      <c r="A7" s="13" t="s">
        <v>130</v>
      </c>
      <c r="B7" s="91">
        <v>20.375469336670836</v>
      </c>
      <c r="C7" s="91">
        <v>-20.160116448326054</v>
      </c>
      <c r="D7" s="91">
        <v>-18.895689542909231</v>
      </c>
      <c r="E7" s="165">
        <v>32.712022367194784</v>
      </c>
      <c r="F7" s="165">
        <v>-27.902621722846444</v>
      </c>
      <c r="G7" s="165">
        <v>-34.772727272727273</v>
      </c>
      <c r="H7" s="165">
        <v>30.643044619422572</v>
      </c>
      <c r="I7" s="165">
        <v>-13.460572576594675</v>
      </c>
      <c r="J7" s="165">
        <v>-33.372025536854323</v>
      </c>
      <c r="K7" s="165">
        <v>3.3261472128118266</v>
      </c>
      <c r="L7" s="165">
        <v>-14.277198211624443</v>
      </c>
      <c r="M7" s="165">
        <v>6.7802503477051452</v>
      </c>
      <c r="N7" s="91">
        <v>-3.4366828539409791</v>
      </c>
      <c r="O7" s="91">
        <v>-5.7640232108317218</v>
      </c>
      <c r="P7" s="91">
        <v>2.9761904761904758</v>
      </c>
      <c r="Q7" s="91">
        <v>-8.5102664919178679</v>
      </c>
      <c r="R7" s="91">
        <v>-5.10934963231783</v>
      </c>
      <c r="S7" s="91">
        <v>-2.4255233494363928</v>
      </c>
      <c r="T7" s="91">
        <v>-7.6504149377593365</v>
      </c>
      <c r="U7" s="91">
        <v>8.3122718337545631</v>
      </c>
      <c r="V7" s="91">
        <v>-4.0186673580502976</v>
      </c>
      <c r="W7" s="93">
        <v>0.61092686332693313</v>
      </c>
      <c r="X7" s="93">
        <v>-8.5912560721721025</v>
      </c>
      <c r="Y7" s="93">
        <v>-6.4606741573033712</v>
      </c>
      <c r="Z7" s="92">
        <v>28820</v>
      </c>
      <c r="AA7" s="92">
        <v>26344</v>
      </c>
      <c r="AB7" s="92">
        <v>24642</v>
      </c>
    </row>
    <row r="8" spans="1:28" ht="15.95" customHeight="1" x14ac:dyDescent="0.25">
      <c r="A8" s="13" t="s">
        <v>131</v>
      </c>
      <c r="B8" s="91">
        <v>8.2075362986863318</v>
      </c>
      <c r="C8" s="91">
        <v>-0.89809465491689089</v>
      </c>
      <c r="D8" s="91">
        <v>-2.5118428240098143</v>
      </c>
      <c r="E8" s="165">
        <v>6.1420521356687994</v>
      </c>
      <c r="F8" s="165">
        <v>-3.708126513680071</v>
      </c>
      <c r="G8" s="165">
        <v>-2.3393414781131869</v>
      </c>
      <c r="H8" s="165">
        <v>11.476692350839903</v>
      </c>
      <c r="I8" s="165">
        <v>1.5942585506018194</v>
      </c>
      <c r="J8" s="165">
        <v>-5.0674486803519061</v>
      </c>
      <c r="K8" s="165">
        <v>9.4171934177447838</v>
      </c>
      <c r="L8" s="165">
        <v>1.4877381580841773</v>
      </c>
      <c r="M8" s="165">
        <v>-1.5575495342128907</v>
      </c>
      <c r="N8" s="91">
        <v>3.1885555736535558</v>
      </c>
      <c r="O8" s="91">
        <v>3.0388634879163945</v>
      </c>
      <c r="P8" s="91">
        <v>-5.6259013327839495</v>
      </c>
      <c r="Q8" s="91">
        <v>1.9989825386420179</v>
      </c>
      <c r="R8" s="91">
        <v>2.1285412618889872</v>
      </c>
      <c r="S8" s="91">
        <v>-13.146021279128814</v>
      </c>
      <c r="T8" s="91">
        <v>-1.3187192983450142</v>
      </c>
      <c r="U8" s="91">
        <v>5.8977030995668009</v>
      </c>
      <c r="V8" s="91">
        <v>-8.9494500966431101</v>
      </c>
      <c r="W8" s="93">
        <v>3.2105889555382432</v>
      </c>
      <c r="X8" s="93">
        <v>2.21223994977594</v>
      </c>
      <c r="Y8" s="93">
        <v>-7.6945342819039473</v>
      </c>
      <c r="Z8" s="92">
        <v>1385790</v>
      </c>
      <c r="AA8" s="92">
        <v>1416447</v>
      </c>
      <c r="AB8" s="92">
        <v>1307458</v>
      </c>
    </row>
    <row r="9" spans="1:28" s="133" customFormat="1" ht="15.95" customHeight="1" x14ac:dyDescent="0.25">
      <c r="A9" s="201" t="s">
        <v>132</v>
      </c>
      <c r="B9" s="165">
        <v>3.6008175119668695</v>
      </c>
      <c r="C9" s="165">
        <v>-2.164828033744322</v>
      </c>
      <c r="D9" s="165">
        <v>0.96840094452256498</v>
      </c>
      <c r="E9" s="165">
        <v>-37.57729061270377</v>
      </c>
      <c r="F9" s="165">
        <v>12.111661413777577</v>
      </c>
      <c r="G9" s="165">
        <v>29.437751004016064</v>
      </c>
      <c r="H9" s="165">
        <v>22.063329928498469</v>
      </c>
      <c r="I9" s="165">
        <v>-17.154811715481173</v>
      </c>
      <c r="J9" s="165">
        <v>11.161616161616161</v>
      </c>
      <c r="K9" s="165">
        <v>7.0855699400063159</v>
      </c>
      <c r="L9" s="165">
        <v>-2.0434039039924516</v>
      </c>
      <c r="M9" s="165">
        <v>-1.7729749254989313</v>
      </c>
      <c r="N9" s="165">
        <v>5.4349808498996897</v>
      </c>
      <c r="O9" s="165">
        <v>-0.76457360318284029</v>
      </c>
      <c r="P9" s="165">
        <v>0.55431599497977968</v>
      </c>
      <c r="Q9" s="165">
        <v>2.8318427344372621</v>
      </c>
      <c r="R9" s="165">
        <v>2.3611876550013777</v>
      </c>
      <c r="S9" s="165">
        <v>-5.9863716665264572</v>
      </c>
      <c r="T9" s="165">
        <v>-5.9257159058690103</v>
      </c>
      <c r="U9" s="165">
        <v>6.6063893911995173</v>
      </c>
      <c r="V9" s="165">
        <v>20.801764107203439</v>
      </c>
      <c r="W9" s="204">
        <v>2.4390595597724603</v>
      </c>
      <c r="X9" s="204">
        <v>0.99377832831282897</v>
      </c>
      <c r="Y9" s="204">
        <v>0.44948988125104539</v>
      </c>
      <c r="Z9" s="211">
        <v>142084</v>
      </c>
      <c r="AA9" s="211">
        <v>143496</v>
      </c>
      <c r="AB9" s="211">
        <v>144141</v>
      </c>
    </row>
    <row r="10" spans="1:28" s="133" customFormat="1" ht="15.95" customHeight="1" x14ac:dyDescent="0.25">
      <c r="A10" s="201" t="s">
        <v>133</v>
      </c>
      <c r="B10" s="165">
        <v>-1.6853293923719661</v>
      </c>
      <c r="C10" s="165">
        <v>-4.7755326222068044</v>
      </c>
      <c r="D10" s="165">
        <v>2.2069761088005828</v>
      </c>
      <c r="E10" s="165">
        <v>-21.532392026578073</v>
      </c>
      <c r="F10" s="165">
        <v>-12.807621063773485</v>
      </c>
      <c r="G10" s="165">
        <v>-4.6433990895295905</v>
      </c>
      <c r="H10" s="165">
        <v>-20.780711825487945</v>
      </c>
      <c r="I10" s="165">
        <v>-11.159420289855072</v>
      </c>
      <c r="J10" s="165">
        <v>2.4469820554649266</v>
      </c>
      <c r="K10" s="165">
        <v>5.1854699211993083</v>
      </c>
      <c r="L10" s="165">
        <v>-2.8614237684549044</v>
      </c>
      <c r="M10" s="165">
        <v>3.0284789887513637</v>
      </c>
      <c r="N10" s="165">
        <v>1.8913971934106162</v>
      </c>
      <c r="O10" s="165">
        <v>-3.1278619232123988</v>
      </c>
      <c r="P10" s="165">
        <v>-1.9416769689477129</v>
      </c>
      <c r="Q10" s="165">
        <v>1.4139361612056558</v>
      </c>
      <c r="R10" s="165">
        <v>-3.5335615294706959</v>
      </c>
      <c r="S10" s="165">
        <v>-3.6954499231917612</v>
      </c>
      <c r="T10" s="165">
        <v>1.1588836316258657</v>
      </c>
      <c r="U10" s="165">
        <v>9.5512472885032533</v>
      </c>
      <c r="V10" s="165">
        <v>-1.1076047274302332</v>
      </c>
      <c r="W10" s="204">
        <v>0.61741247317338799</v>
      </c>
      <c r="X10" s="204">
        <v>-2.2475665953027133</v>
      </c>
      <c r="Y10" s="204">
        <v>-1.37922050430294</v>
      </c>
      <c r="Z10" s="211">
        <v>125647</v>
      </c>
      <c r="AA10" s="211">
        <v>122823</v>
      </c>
      <c r="AB10" s="211">
        <v>121129</v>
      </c>
    </row>
    <row r="11" spans="1:28" ht="15.95" customHeight="1" x14ac:dyDescent="0.25">
      <c r="A11" s="13" t="s">
        <v>134</v>
      </c>
      <c r="B11" s="91">
        <v>6.4288024555907182</v>
      </c>
      <c r="C11" s="91">
        <v>-4.6854330286381671</v>
      </c>
      <c r="D11" s="91">
        <v>-17.918164483761057</v>
      </c>
      <c r="E11" s="165">
        <v>8.0724815950357094</v>
      </c>
      <c r="F11" s="165">
        <v>-12.822342268881867</v>
      </c>
      <c r="G11" s="165">
        <v>-26.900892474375464</v>
      </c>
      <c r="H11" s="165">
        <v>5.4753179564561325</v>
      </c>
      <c r="I11" s="165">
        <v>-0.78343211390421685</v>
      </c>
      <c r="J11" s="165">
        <v>-34.544081296347159</v>
      </c>
      <c r="K11" s="165">
        <v>5.5931438881371216</v>
      </c>
      <c r="L11" s="165">
        <v>-0.10679196924391286</v>
      </c>
      <c r="M11" s="165">
        <v>-6.0295060936497755</v>
      </c>
      <c r="N11" s="91">
        <v>3.2014973156676354</v>
      </c>
      <c r="O11" s="91">
        <v>-9.5451725289934619E-2</v>
      </c>
      <c r="P11" s="91">
        <v>-0.37739454449911625</v>
      </c>
      <c r="Q11" s="91">
        <v>3.552040563256083</v>
      </c>
      <c r="R11" s="91">
        <v>-0.54952365745915166</v>
      </c>
      <c r="S11" s="91">
        <v>-8.586311315663897</v>
      </c>
      <c r="T11" s="91">
        <v>-2.0717730478380809</v>
      </c>
      <c r="U11" s="91">
        <v>6.1711609146797644</v>
      </c>
      <c r="V11" s="91">
        <v>-8.996268405218105</v>
      </c>
      <c r="W11" s="93">
        <v>2.8189122207551072</v>
      </c>
      <c r="X11" s="93">
        <v>4.3573920701601494E-2</v>
      </c>
      <c r="Y11" s="93">
        <v>-9.6604554865424443</v>
      </c>
      <c r="Z11" s="92">
        <v>651766</v>
      </c>
      <c r="AA11" s="92">
        <v>652050</v>
      </c>
      <c r="AB11" s="92">
        <v>589059</v>
      </c>
    </row>
    <row r="12" spans="1:28" ht="15.95" customHeight="1" x14ac:dyDescent="0.25">
      <c r="A12" s="358" t="s">
        <v>135</v>
      </c>
      <c r="B12" s="91">
        <v>-2.0511379601011521</v>
      </c>
      <c r="C12" s="91">
        <v>-5.4894904292494653</v>
      </c>
      <c r="D12" s="91">
        <v>-29.814298722441436</v>
      </c>
      <c r="E12" s="165">
        <v>-6.7363716178465953</v>
      </c>
      <c r="F12" s="165">
        <v>-16.106118955926402</v>
      </c>
      <c r="G12" s="165">
        <v>-47.444659798021014</v>
      </c>
      <c r="H12" s="165">
        <v>-0.56818181818181823</v>
      </c>
      <c r="I12" s="165">
        <v>-3.1080139372822302</v>
      </c>
      <c r="J12" s="165">
        <v>-45.210011507479862</v>
      </c>
      <c r="K12" s="165">
        <v>0.42259327973613686</v>
      </c>
      <c r="L12" s="165">
        <v>0</v>
      </c>
      <c r="M12" s="165">
        <v>-15.452119470388997</v>
      </c>
      <c r="N12" s="91">
        <v>-1.6015480258553254</v>
      </c>
      <c r="O12" s="91">
        <v>2.9288702928870296E-2</v>
      </c>
      <c r="P12" s="91">
        <v>-2.3340444221357761</v>
      </c>
      <c r="Q12" s="91">
        <v>-2.7465019150451337</v>
      </c>
      <c r="R12" s="91">
        <v>-0.66099346922620228</v>
      </c>
      <c r="S12" s="91">
        <v>-10.445055382899037</v>
      </c>
      <c r="T12" s="91">
        <v>1.2623319023114321</v>
      </c>
      <c r="U12" s="91">
        <v>6.2779010023303483</v>
      </c>
      <c r="V12" s="91">
        <v>-4.1661162919715746</v>
      </c>
      <c r="W12" s="93">
        <v>-1.4445300462249615</v>
      </c>
      <c r="X12" s="93">
        <v>-0.13208170196707392</v>
      </c>
      <c r="Y12" s="93">
        <v>-12.26947913925383</v>
      </c>
      <c r="Z12" s="92">
        <v>148393</v>
      </c>
      <c r="AA12" s="92">
        <v>148197</v>
      </c>
      <c r="AB12" s="92">
        <v>130014</v>
      </c>
    </row>
    <row r="13" spans="1:28" ht="15.95" customHeight="1" x14ac:dyDescent="0.25">
      <c r="A13" s="13" t="s">
        <v>136</v>
      </c>
      <c r="B13" s="91">
        <v>2.7661633759194735</v>
      </c>
      <c r="C13" s="91">
        <v>-4.0271996082050894</v>
      </c>
      <c r="D13" s="91">
        <v>-20.060450236501737</v>
      </c>
      <c r="E13" s="165">
        <v>8.7948717948717956</v>
      </c>
      <c r="F13" s="165">
        <v>-5.2910676408201747</v>
      </c>
      <c r="G13" s="165">
        <v>-29.930322259549584</v>
      </c>
      <c r="H13" s="165">
        <v>0.43855641845591592</v>
      </c>
      <c r="I13" s="165">
        <v>-9.4241790230146467</v>
      </c>
      <c r="J13" s="165">
        <v>-30.189816209701721</v>
      </c>
      <c r="K13" s="165">
        <v>3.5835158271949039E-2</v>
      </c>
      <c r="L13" s="165">
        <v>-0.81197261582550562</v>
      </c>
      <c r="M13" s="165">
        <v>-9.6468699839486369</v>
      </c>
      <c r="N13" s="91">
        <v>-6.2957181770881148</v>
      </c>
      <c r="O13" s="91">
        <v>2.6522079958191793</v>
      </c>
      <c r="P13" s="91">
        <v>-5.3550973654066434</v>
      </c>
      <c r="Q13" s="91">
        <v>1.0945944087677562</v>
      </c>
      <c r="R13" s="91">
        <v>-3.1924588870601358</v>
      </c>
      <c r="S13" s="91">
        <v>-5.4545454545454541</v>
      </c>
      <c r="T13" s="91">
        <v>-5.8141322731565888</v>
      </c>
      <c r="U13" s="91">
        <v>6.6184701492537314</v>
      </c>
      <c r="V13" s="91">
        <v>-9.7663939804890845</v>
      </c>
      <c r="W13" s="93">
        <v>-1.2237080476451394</v>
      </c>
      <c r="X13" s="93">
        <v>-0.41728718353639643</v>
      </c>
      <c r="Y13" s="93">
        <v>-10.162746465797147</v>
      </c>
      <c r="Z13" s="92">
        <v>200102</v>
      </c>
      <c r="AA13" s="92">
        <v>199267</v>
      </c>
      <c r="AB13" s="92">
        <v>179016</v>
      </c>
    </row>
    <row r="14" spans="1:28" ht="15.95" customHeight="1" x14ac:dyDescent="0.25">
      <c r="A14" s="13" t="s">
        <v>137</v>
      </c>
      <c r="B14" s="91">
        <v>5.3590122192609932</v>
      </c>
      <c r="C14" s="91">
        <v>-5.8405213558027729</v>
      </c>
      <c r="D14" s="91">
        <v>-16.983157846231826</v>
      </c>
      <c r="E14" s="165">
        <v>9.6226450185050876</v>
      </c>
      <c r="F14" s="165">
        <v>-14.217125019086236</v>
      </c>
      <c r="G14" s="165">
        <v>-32.460494828234083</v>
      </c>
      <c r="H14" s="165">
        <v>4.1515735992849407</v>
      </c>
      <c r="I14" s="165">
        <v>-2.330675941191084</v>
      </c>
      <c r="J14" s="165">
        <v>-28.09674659513955</v>
      </c>
      <c r="K14" s="165">
        <v>3.9062627582265046</v>
      </c>
      <c r="L14" s="165">
        <v>-3.1818253257264999</v>
      </c>
      <c r="M14" s="165">
        <v>-6.7302463374051378</v>
      </c>
      <c r="N14" s="91">
        <v>0.25424271989858777</v>
      </c>
      <c r="O14" s="91">
        <v>-1.8746359412959779</v>
      </c>
      <c r="P14" s="91">
        <v>-7.70260976580881</v>
      </c>
      <c r="Q14" s="91">
        <v>1.6882499747436008</v>
      </c>
      <c r="R14" s="91">
        <v>-3.3079320457296766</v>
      </c>
      <c r="S14" s="91">
        <v>-10.684562430312694</v>
      </c>
      <c r="T14" s="91">
        <v>2.1372532596253175</v>
      </c>
      <c r="U14" s="91">
        <v>3.171598441877947</v>
      </c>
      <c r="V14" s="91">
        <v>-4.783700180829431</v>
      </c>
      <c r="W14" s="93">
        <v>2.5534723404144746</v>
      </c>
      <c r="X14" s="93">
        <v>-2.5906092473437039</v>
      </c>
      <c r="Y14" s="93">
        <v>-10.767952222780016</v>
      </c>
      <c r="Z14" s="92">
        <v>789351</v>
      </c>
      <c r="AA14" s="92">
        <v>768902</v>
      </c>
      <c r="AB14" s="92">
        <v>686107</v>
      </c>
    </row>
    <row r="15" spans="1:28" ht="15.95" customHeight="1" x14ac:dyDescent="0.25">
      <c r="A15" s="13" t="s">
        <v>138</v>
      </c>
      <c r="B15" s="91">
        <v>8.6821678260412476</v>
      </c>
      <c r="C15" s="91">
        <v>-3.7129590816754265</v>
      </c>
      <c r="D15" s="91">
        <v>-19.249423728435165</v>
      </c>
      <c r="E15" s="165">
        <v>15.516714319109528</v>
      </c>
      <c r="F15" s="165">
        <v>-7.6509962640099625</v>
      </c>
      <c r="G15" s="165">
        <v>-27.411715128529291</v>
      </c>
      <c r="H15" s="165">
        <v>7.2746687109845585</v>
      </c>
      <c r="I15" s="165">
        <v>-8.7593476429902246</v>
      </c>
      <c r="J15" s="165">
        <v>-27.69028504293826</v>
      </c>
      <c r="K15" s="165">
        <v>4.5259111257239688</v>
      </c>
      <c r="L15" s="165">
        <v>1.7397195639812721</v>
      </c>
      <c r="M15" s="165">
        <v>-9.9030857958261489</v>
      </c>
      <c r="N15" s="91">
        <v>-2.6412993978646968</v>
      </c>
      <c r="O15" s="91">
        <v>6.5911335169689718</v>
      </c>
      <c r="P15" s="91">
        <v>-8.0568720379146921</v>
      </c>
      <c r="Q15" s="91">
        <v>1.7920276093240972</v>
      </c>
      <c r="R15" s="91">
        <v>-0.65226392576174586</v>
      </c>
      <c r="S15" s="91">
        <v>-8.9572730036382175</v>
      </c>
      <c r="T15" s="91">
        <v>-2.2562069291041253</v>
      </c>
      <c r="U15" s="91">
        <v>7.6272674592164647</v>
      </c>
      <c r="V15" s="91">
        <v>-10.464917075240045</v>
      </c>
      <c r="W15" s="93">
        <v>2.2508508692296445</v>
      </c>
      <c r="X15" s="93">
        <v>1.1272532595575449</v>
      </c>
      <c r="Y15" s="93">
        <v>-12.141055698225376</v>
      </c>
      <c r="Z15" s="92">
        <v>601462</v>
      </c>
      <c r="AA15" s="92">
        <v>608242</v>
      </c>
      <c r="AB15" s="92">
        <v>534395</v>
      </c>
    </row>
    <row r="16" spans="1:28" ht="15.95" customHeight="1" x14ac:dyDescent="0.25">
      <c r="A16" s="13" t="s">
        <v>139</v>
      </c>
      <c r="B16" s="91">
        <v>4.6255454090269659</v>
      </c>
      <c r="C16" s="91">
        <v>0.80900617579362377</v>
      </c>
      <c r="D16" s="91">
        <v>-15.304277059408628</v>
      </c>
      <c r="E16" s="165">
        <v>3.7341203644296161</v>
      </c>
      <c r="F16" s="165">
        <v>-3.6368134586838199</v>
      </c>
      <c r="G16" s="165">
        <v>-17.0795892169448</v>
      </c>
      <c r="H16" s="165">
        <v>3.3191489361702122</v>
      </c>
      <c r="I16" s="165">
        <v>5.9543421981642739</v>
      </c>
      <c r="J16" s="165">
        <v>-30.264326965792982</v>
      </c>
      <c r="K16" s="165">
        <v>5.9845559845559846</v>
      </c>
      <c r="L16" s="165">
        <v>2.2742648972157169</v>
      </c>
      <c r="M16" s="165">
        <v>-7.0425401994707908</v>
      </c>
      <c r="N16" s="91">
        <v>-0.80173134622005793</v>
      </c>
      <c r="O16" s="91">
        <v>-0.93712812376041255</v>
      </c>
      <c r="P16" s="91">
        <v>-4.1043095250012511</v>
      </c>
      <c r="Q16" s="91">
        <v>6.4557779212395083E-2</v>
      </c>
      <c r="R16" s="91">
        <v>-4.1981566820276495</v>
      </c>
      <c r="S16" s="91">
        <v>-11.332916446197508</v>
      </c>
      <c r="T16" s="91">
        <v>-2.2828926181701079</v>
      </c>
      <c r="U16" s="91">
        <v>-0.56025486103482369</v>
      </c>
      <c r="V16" s="91">
        <v>-10.75637059949919</v>
      </c>
      <c r="W16" s="93">
        <v>0.87356184174083584</v>
      </c>
      <c r="X16" s="93">
        <v>-1.3424063877469241</v>
      </c>
      <c r="Y16" s="93">
        <v>-11.450255361078309</v>
      </c>
      <c r="Z16" s="92">
        <v>134758</v>
      </c>
      <c r="AA16" s="92">
        <v>132949</v>
      </c>
      <c r="AB16" s="92">
        <v>117726</v>
      </c>
    </row>
    <row r="17" spans="1:28" ht="15.95" customHeight="1" x14ac:dyDescent="0.25">
      <c r="A17" s="13" t="s">
        <v>140</v>
      </c>
      <c r="B17" s="91">
        <v>-3.1721716380660596</v>
      </c>
      <c r="C17" s="91">
        <v>-8.2213452787258259</v>
      </c>
      <c r="D17" s="91">
        <v>-15.792837636303773</v>
      </c>
      <c r="E17" s="165">
        <v>-11.709037966177624</v>
      </c>
      <c r="F17" s="165">
        <v>-20.999556034756136</v>
      </c>
      <c r="G17" s="165">
        <v>-15.743416827231856</v>
      </c>
      <c r="H17" s="165">
        <v>-8.3370327621415239</v>
      </c>
      <c r="I17" s="165">
        <v>-7.2936846183649751</v>
      </c>
      <c r="J17" s="165">
        <v>-29.36997178978163</v>
      </c>
      <c r="K17" s="165">
        <v>4.096210918627925</v>
      </c>
      <c r="L17" s="165">
        <v>-1.859771258080557</v>
      </c>
      <c r="M17" s="165">
        <v>-11.424131874071071</v>
      </c>
      <c r="N17" s="91">
        <v>-0.89646464646464652</v>
      </c>
      <c r="O17" s="91">
        <v>-2.099630526181679</v>
      </c>
      <c r="P17" s="91">
        <v>-9.8852190208479733</v>
      </c>
      <c r="Q17" s="91">
        <v>-3.1534813564955071</v>
      </c>
      <c r="R17" s="91">
        <v>-5.8959400242859408</v>
      </c>
      <c r="S17" s="91">
        <v>-10.400157089358599</v>
      </c>
      <c r="T17" s="91">
        <v>-3.7009232017855331</v>
      </c>
      <c r="U17" s="91">
        <v>-1.3864014664672046</v>
      </c>
      <c r="V17" s="91">
        <v>-7.3948251180479891</v>
      </c>
      <c r="W17" s="93">
        <v>-2.8812468086051108</v>
      </c>
      <c r="X17" s="93">
        <v>-4.8343589696698146</v>
      </c>
      <c r="Y17" s="93">
        <v>-10.966985664322227</v>
      </c>
      <c r="Z17" s="92">
        <v>218726</v>
      </c>
      <c r="AA17" s="92">
        <v>208152</v>
      </c>
      <c r="AB17" s="92">
        <v>185324</v>
      </c>
    </row>
    <row r="18" spans="1:28" ht="15.95" customHeight="1" x14ac:dyDescent="0.25">
      <c r="A18" s="13" t="s">
        <v>141</v>
      </c>
      <c r="B18" s="91">
        <v>2.2902974048859024</v>
      </c>
      <c r="C18" s="91">
        <v>7.140526404184361</v>
      </c>
      <c r="D18" s="91">
        <v>-12.713553435105956</v>
      </c>
      <c r="E18" s="165">
        <v>1.065044300492024</v>
      </c>
      <c r="F18" s="165">
        <v>7.4171784369294143</v>
      </c>
      <c r="G18" s="165">
        <v>-13.412184516494943</v>
      </c>
      <c r="H18" s="165">
        <v>-0.68142462676089288</v>
      </c>
      <c r="I18" s="165">
        <v>4.3229947128841646</v>
      </c>
      <c r="J18" s="165">
        <v>-18.111189405026469</v>
      </c>
      <c r="K18" s="165">
        <v>8.3633049219096414</v>
      </c>
      <c r="L18" s="165">
        <v>7.9724476573688881</v>
      </c>
      <c r="M18" s="165">
        <v>-7.3900960080848916</v>
      </c>
      <c r="N18" s="91">
        <v>8.5297966072824973</v>
      </c>
      <c r="O18" s="91">
        <v>1.0151523798653121</v>
      </c>
      <c r="P18" s="91">
        <v>-3.6532743875309852</v>
      </c>
      <c r="Q18" s="91">
        <v>1.4027793875178058</v>
      </c>
      <c r="R18" s="91">
        <v>0.98701796689784349</v>
      </c>
      <c r="S18" s="91">
        <v>-11.944227413124594</v>
      </c>
      <c r="T18" s="91">
        <v>-3.3793422334156444</v>
      </c>
      <c r="U18" s="91">
        <v>4.8318942695393634</v>
      </c>
      <c r="V18" s="91">
        <v>-12.5435252409975</v>
      </c>
      <c r="W18" s="93">
        <v>1.8774587620632186</v>
      </c>
      <c r="X18" s="93">
        <v>5.0723566863072804</v>
      </c>
      <c r="Y18" s="93">
        <v>-11.704216666204474</v>
      </c>
      <c r="Z18" s="92">
        <v>1441401</v>
      </c>
      <c r="AA18" s="92">
        <v>1514514</v>
      </c>
      <c r="AB18" s="92">
        <v>1337252</v>
      </c>
    </row>
    <row r="19" spans="1:28" ht="15.95" customHeight="1" x14ac:dyDescent="0.25">
      <c r="A19" s="13" t="s">
        <v>142</v>
      </c>
      <c r="B19" s="91">
        <v>5.13730996678638</v>
      </c>
      <c r="C19" s="91">
        <v>-5.1212903391506464</v>
      </c>
      <c r="D19" s="91">
        <v>-23.940554660747399</v>
      </c>
      <c r="E19" s="165">
        <v>-5.9457723539936689</v>
      </c>
      <c r="F19" s="165">
        <v>-16.882103312033557</v>
      </c>
      <c r="G19" s="165">
        <v>-46.009389671361504</v>
      </c>
      <c r="H19" s="165">
        <v>5.3314971473539243</v>
      </c>
      <c r="I19" s="165">
        <v>-6.5994272195243422</v>
      </c>
      <c r="J19" s="165">
        <v>-36.19517397680309</v>
      </c>
      <c r="K19" s="165">
        <v>11.582928146947596</v>
      </c>
      <c r="L19" s="165">
        <v>1.2903069623317518</v>
      </c>
      <c r="M19" s="165">
        <v>-10.559021055902106</v>
      </c>
      <c r="N19" s="91">
        <v>0.7166562454908374</v>
      </c>
      <c r="O19" s="91">
        <v>0.43218720152817575</v>
      </c>
      <c r="P19" s="91">
        <v>-6.7378331470958841</v>
      </c>
      <c r="Q19" s="91">
        <v>-0.12059645588297888</v>
      </c>
      <c r="R19" s="91">
        <v>-7.0698031194068021</v>
      </c>
      <c r="S19" s="91">
        <v>-6.0775591935311288</v>
      </c>
      <c r="T19" s="91">
        <v>1.5341377887788779</v>
      </c>
      <c r="U19" s="91">
        <v>-8.6873714416313259</v>
      </c>
      <c r="V19" s="91">
        <v>-10.039490516713943</v>
      </c>
      <c r="W19" s="93">
        <v>2.0509970433274791</v>
      </c>
      <c r="X19" s="93">
        <v>-5.317434038548674</v>
      </c>
      <c r="Y19" s="93">
        <v>-12.933743782296398</v>
      </c>
      <c r="Z19" s="92">
        <v>229528</v>
      </c>
      <c r="AA19" s="92">
        <v>217323</v>
      </c>
      <c r="AB19" s="92">
        <v>189215</v>
      </c>
    </row>
    <row r="20" spans="1:28" ht="15.95" customHeight="1" x14ac:dyDescent="0.25">
      <c r="A20" s="13" t="s">
        <v>143</v>
      </c>
      <c r="B20" s="91">
        <v>5.437627217214307</v>
      </c>
      <c r="C20" s="91">
        <v>-10.376447876447877</v>
      </c>
      <c r="D20" s="91">
        <v>-16.116624355719672</v>
      </c>
      <c r="E20" s="165">
        <v>-13.620807665982204</v>
      </c>
      <c r="F20" s="165">
        <v>-19.611727416798733</v>
      </c>
      <c r="G20" s="165">
        <v>-54.953178905864966</v>
      </c>
      <c r="H20" s="165">
        <v>2.0944958597174863</v>
      </c>
      <c r="I20" s="165">
        <v>-14.026717557251908</v>
      </c>
      <c r="J20" s="165">
        <v>-31.687014428412873</v>
      </c>
      <c r="K20" s="165">
        <v>12.561211707094863</v>
      </c>
      <c r="L20" s="165">
        <v>-7.2440307567786331</v>
      </c>
      <c r="M20" s="165">
        <v>-4.4611692844677133</v>
      </c>
      <c r="N20" s="91">
        <v>7.8702653662962128</v>
      </c>
      <c r="O20" s="91">
        <v>-3.5323801513877209</v>
      </c>
      <c r="P20" s="91">
        <v>-6.9202266782911943</v>
      </c>
      <c r="Q20" s="91">
        <v>0.16010978956999083</v>
      </c>
      <c r="R20" s="91">
        <v>-5.7547385247773457</v>
      </c>
      <c r="S20" s="91">
        <v>-7.8911234956788627</v>
      </c>
      <c r="T20" s="91">
        <v>-3.5786630654962863</v>
      </c>
      <c r="U20" s="91">
        <v>-4.0616246498599438</v>
      </c>
      <c r="V20" s="91">
        <v>-15.664233576642337</v>
      </c>
      <c r="W20" s="93">
        <v>2.7799048613528252</v>
      </c>
      <c r="X20" s="93">
        <v>-6.5179599485245969</v>
      </c>
      <c r="Y20" s="93">
        <v>-11.544220644351061</v>
      </c>
      <c r="Z20" s="92">
        <v>44293</v>
      </c>
      <c r="AA20" s="92">
        <v>41406</v>
      </c>
      <c r="AB20" s="92">
        <v>36626</v>
      </c>
    </row>
    <row r="21" spans="1:28" ht="15.95" customHeight="1" x14ac:dyDescent="0.25">
      <c r="A21" s="13" t="s">
        <v>144</v>
      </c>
      <c r="B21" s="91">
        <v>-1.1411926941153294</v>
      </c>
      <c r="C21" s="91">
        <v>-7.9090456195288592</v>
      </c>
      <c r="D21" s="91">
        <v>-15.144091439523327</v>
      </c>
      <c r="E21" s="165">
        <v>-9.7242656868200985</v>
      </c>
      <c r="F21" s="165">
        <v>-12.839783484348215</v>
      </c>
      <c r="G21" s="165">
        <v>-12.781933033638197</v>
      </c>
      <c r="H21" s="165">
        <v>-3.207832845462804</v>
      </c>
      <c r="I21" s="165">
        <v>-9.5962124056229925</v>
      </c>
      <c r="J21" s="165">
        <v>-24.618756488637676</v>
      </c>
      <c r="K21" s="165">
        <v>10.720217861557478</v>
      </c>
      <c r="L21" s="165">
        <v>-2.1107166842559724</v>
      </c>
      <c r="M21" s="165">
        <v>-13.657302219489811</v>
      </c>
      <c r="N21" s="91">
        <v>2.5611492377341589</v>
      </c>
      <c r="O21" s="91">
        <v>2.3396556026952831E-2</v>
      </c>
      <c r="P21" s="91">
        <v>-6.8169413819452016</v>
      </c>
      <c r="Q21" s="91">
        <v>2.9416919841084366</v>
      </c>
      <c r="R21" s="91">
        <v>-0.74552139877489632</v>
      </c>
      <c r="S21" s="91">
        <v>-5.6854848591290423</v>
      </c>
      <c r="T21" s="91">
        <v>0.29873759275320422</v>
      </c>
      <c r="U21" s="91">
        <v>1.4620163976428389</v>
      </c>
      <c r="V21" s="91">
        <v>-6.4755922412840698</v>
      </c>
      <c r="W21" s="93">
        <v>0.95405684260066148</v>
      </c>
      <c r="X21" s="93">
        <v>-2.8443430117070281</v>
      </c>
      <c r="Y21" s="93">
        <v>-9.2355168177336253</v>
      </c>
      <c r="Z21" s="92">
        <v>780813</v>
      </c>
      <c r="AA21" s="92">
        <v>758604</v>
      </c>
      <c r="AB21" s="92">
        <v>688543</v>
      </c>
    </row>
    <row r="22" spans="1:28" ht="15.95" customHeight="1" x14ac:dyDescent="0.25">
      <c r="A22" s="13" t="s">
        <v>145</v>
      </c>
      <c r="B22" s="91">
        <v>3.2563727828723019</v>
      </c>
      <c r="C22" s="91">
        <v>-0.20093967409638261</v>
      </c>
      <c r="D22" s="91">
        <v>-7.0997119454459954</v>
      </c>
      <c r="E22" s="165">
        <v>-6.4575824282154874</v>
      </c>
      <c r="F22" s="165">
        <v>-12.195658076778857</v>
      </c>
      <c r="G22" s="165">
        <v>-24.6174915693522</v>
      </c>
      <c r="H22" s="165">
        <v>-3.2886907256239626</v>
      </c>
      <c r="I22" s="165">
        <v>-6.2793559457164152</v>
      </c>
      <c r="J22" s="165">
        <v>-20.002219181122165</v>
      </c>
      <c r="K22" s="165">
        <v>7.9585565710683897</v>
      </c>
      <c r="L22" s="165">
        <v>4.463914290510214</v>
      </c>
      <c r="M22" s="165">
        <v>-0.50720461095100866</v>
      </c>
      <c r="N22" s="91">
        <v>3.8260497679502001</v>
      </c>
      <c r="O22" s="91">
        <v>3.8429559791604686</v>
      </c>
      <c r="P22" s="91">
        <v>2.2966173283872626</v>
      </c>
      <c r="Q22" s="91">
        <v>1.4924167605928547</v>
      </c>
      <c r="R22" s="91">
        <v>-0.77737825656014636</v>
      </c>
      <c r="S22" s="91">
        <v>0.46592512386389739</v>
      </c>
      <c r="T22" s="91">
        <v>-8.3987594343714758</v>
      </c>
      <c r="U22" s="91">
        <v>2.1439310532608826</v>
      </c>
      <c r="V22" s="91">
        <v>-7.6609258014417838</v>
      </c>
      <c r="W22" s="93">
        <v>1.8635115691077291</v>
      </c>
      <c r="X22" s="93">
        <v>0.86379864074754042</v>
      </c>
      <c r="Y22" s="93">
        <v>-2.6956078228721325</v>
      </c>
      <c r="Z22" s="92">
        <v>1032185</v>
      </c>
      <c r="AA22" s="92">
        <v>1041101</v>
      </c>
      <c r="AB22" s="92">
        <v>1013037</v>
      </c>
    </row>
    <row r="23" spans="1:28" ht="15.95" customHeight="1" x14ac:dyDescent="0.25">
      <c r="A23" s="13" t="s">
        <v>146</v>
      </c>
      <c r="B23" s="91">
        <v>2.2708467408292727</v>
      </c>
      <c r="C23" s="91">
        <v>-4.4296116504854366</v>
      </c>
      <c r="D23" s="91">
        <v>-12.496178718400941</v>
      </c>
      <c r="E23" s="165">
        <v>-7.913733983035554</v>
      </c>
      <c r="F23" s="165">
        <v>-15.423811856932875</v>
      </c>
      <c r="G23" s="165">
        <v>-28.455567141698531</v>
      </c>
      <c r="H23" s="165">
        <v>-9.5746375657161078</v>
      </c>
      <c r="I23" s="165">
        <v>-6.113460183227625</v>
      </c>
      <c r="J23" s="165">
        <v>-29.442672171139051</v>
      </c>
      <c r="K23" s="165">
        <v>9.430570958736471</v>
      </c>
      <c r="L23" s="165">
        <v>-0.17473353136466888</v>
      </c>
      <c r="M23" s="165">
        <v>-4.5125153159460876</v>
      </c>
      <c r="N23" s="91">
        <v>-1.0574158241350524</v>
      </c>
      <c r="O23" s="91">
        <v>5.4685791069029088</v>
      </c>
      <c r="P23" s="91">
        <v>-3.1110189327723621</v>
      </c>
      <c r="Q23" s="91">
        <v>1.4361728334236588</v>
      </c>
      <c r="R23" s="91">
        <v>-2.8073924763824465</v>
      </c>
      <c r="S23" s="91">
        <v>2.0214387446590538</v>
      </c>
      <c r="T23" s="91">
        <v>-6.0832536716781085E-2</v>
      </c>
      <c r="U23" s="91">
        <v>-1.3130434782608695</v>
      </c>
      <c r="V23" s="91">
        <v>2.1235351132258349</v>
      </c>
      <c r="W23" s="93">
        <v>0.95504564211579335</v>
      </c>
      <c r="X23" s="93">
        <v>-1.1829005837087958</v>
      </c>
      <c r="Y23" s="93">
        <v>-4.1630760070820862</v>
      </c>
      <c r="Z23" s="92">
        <v>129174</v>
      </c>
      <c r="AA23" s="92">
        <v>127646</v>
      </c>
      <c r="AB23" s="92">
        <v>122332</v>
      </c>
    </row>
    <row r="24" spans="1:28" ht="15.95" customHeight="1" x14ac:dyDescent="0.25">
      <c r="A24" s="13" t="s">
        <v>147</v>
      </c>
      <c r="B24" s="91">
        <v>6.2457940780619117</v>
      </c>
      <c r="C24" s="91">
        <v>-0.1926553448662629</v>
      </c>
      <c r="D24" s="91">
        <v>-14.026204106455836</v>
      </c>
      <c r="E24" s="165">
        <v>14.754583086930811</v>
      </c>
      <c r="F24" s="165">
        <v>-14.343382289787856</v>
      </c>
      <c r="G24" s="165">
        <v>-33.0091246365186</v>
      </c>
      <c r="H24" s="165">
        <v>1.6907918744678265</v>
      </c>
      <c r="I24" s="165">
        <v>-6.2799043062200948</v>
      </c>
      <c r="J24" s="165">
        <v>-29.92980216975112</v>
      </c>
      <c r="K24" s="165">
        <v>5.3227846906214005</v>
      </c>
      <c r="L24" s="165">
        <v>3.6733596271064899</v>
      </c>
      <c r="M24" s="165">
        <v>-8.5977623683618951</v>
      </c>
      <c r="N24" s="91">
        <v>-0.47087834664161576</v>
      </c>
      <c r="O24" s="91">
        <v>1.8888849561698462</v>
      </c>
      <c r="P24" s="91">
        <v>-0.69013432144511344</v>
      </c>
      <c r="Q24" s="91">
        <v>1.3528437327443401</v>
      </c>
      <c r="R24" s="91">
        <v>-2.1641887338886581</v>
      </c>
      <c r="S24" s="91">
        <v>-2.0757772258003064</v>
      </c>
      <c r="T24" s="91">
        <v>-2.5638879589331549</v>
      </c>
      <c r="U24" s="91">
        <v>-0.87902648532569794</v>
      </c>
      <c r="V24" s="91">
        <v>-2.1289502570916863</v>
      </c>
      <c r="W24" s="93">
        <v>1.5143892741114291</v>
      </c>
      <c r="X24" s="93">
        <v>-0.55856582030958457</v>
      </c>
      <c r="Y24" s="93">
        <v>-4.4356848217019822</v>
      </c>
      <c r="Z24" s="92">
        <v>334965</v>
      </c>
      <c r="AA24" s="92">
        <v>333094</v>
      </c>
      <c r="AB24" s="92">
        <v>318319</v>
      </c>
    </row>
    <row r="25" spans="1:28" ht="15.95" customHeight="1" x14ac:dyDescent="0.25">
      <c r="A25" s="13" t="s">
        <v>148</v>
      </c>
      <c r="B25" s="91">
        <v>5.6002216911870555</v>
      </c>
      <c r="C25" s="91">
        <v>-8.0586180454971448</v>
      </c>
      <c r="D25" s="91">
        <v>-18.107043172374425</v>
      </c>
      <c r="E25" s="165">
        <v>7.3688895643583701</v>
      </c>
      <c r="F25" s="165">
        <v>-16.661442798645165</v>
      </c>
      <c r="G25" s="165">
        <v>-27.689078688763253</v>
      </c>
      <c r="H25" s="165">
        <v>0.97414698607393346</v>
      </c>
      <c r="I25" s="165">
        <v>-13.766547541148638</v>
      </c>
      <c r="J25" s="165">
        <v>-26.797805276675231</v>
      </c>
      <c r="K25" s="165">
        <v>6.4693302609670056</v>
      </c>
      <c r="L25" s="165">
        <v>0.76935049918840193</v>
      </c>
      <c r="M25" s="165">
        <v>-9.0124083349882689</v>
      </c>
      <c r="N25" s="91">
        <v>-7.2587442056468614</v>
      </c>
      <c r="O25" s="91">
        <v>2.4324094058843575</v>
      </c>
      <c r="P25" s="91">
        <v>-0.3417109111828881</v>
      </c>
      <c r="Q25" s="91">
        <v>1.8738344704657623</v>
      </c>
      <c r="R25" s="91">
        <v>-2.2506892115419959</v>
      </c>
      <c r="S25" s="91">
        <v>-3.9969615721607807</v>
      </c>
      <c r="T25" s="91">
        <v>-6.4968824940047964</v>
      </c>
      <c r="U25" s="91">
        <v>-1.8035023646603814</v>
      </c>
      <c r="V25" s="91">
        <v>-2.3276465487520763</v>
      </c>
      <c r="W25" s="93">
        <v>0.34555423503680249</v>
      </c>
      <c r="X25" s="93">
        <v>-3.496018910176661</v>
      </c>
      <c r="Y25" s="93">
        <v>-8.0184452990141786</v>
      </c>
      <c r="Z25" s="92">
        <v>803800</v>
      </c>
      <c r="AA25" s="92">
        <v>775699</v>
      </c>
      <c r="AB25" s="92">
        <v>713500</v>
      </c>
    </row>
    <row r="26" spans="1:28" ht="15.95" customHeight="1" x14ac:dyDescent="0.25">
      <c r="A26" s="13" t="s">
        <v>149</v>
      </c>
      <c r="B26" s="91">
        <v>7.2585188115014434</v>
      </c>
      <c r="C26" s="91">
        <v>-9.0692710835968668</v>
      </c>
      <c r="D26" s="91">
        <v>-27.840930038219064</v>
      </c>
      <c r="E26" s="165">
        <v>1.1594993690959314</v>
      </c>
      <c r="F26" s="165">
        <v>-17.456090078549032</v>
      </c>
      <c r="G26" s="165">
        <v>-56.120073514396573</v>
      </c>
      <c r="H26" s="165">
        <v>9.4113115490787695</v>
      </c>
      <c r="I26" s="165">
        <v>-9.3645484949832767</v>
      </c>
      <c r="J26" s="165">
        <v>-37.068686476338449</v>
      </c>
      <c r="K26" s="165">
        <v>11.029507175667609</v>
      </c>
      <c r="L26" s="165">
        <v>-3.1367599280087886</v>
      </c>
      <c r="M26" s="165">
        <v>-7.6928645544267757</v>
      </c>
      <c r="N26" s="91">
        <v>3.2834672766655193</v>
      </c>
      <c r="O26" s="91">
        <v>-9.0158954156131788E-2</v>
      </c>
      <c r="P26" s="91">
        <v>-4.1942128494359983</v>
      </c>
      <c r="Q26" s="91">
        <v>-2.9425957786076959</v>
      </c>
      <c r="R26" s="91">
        <v>-1.5726499421740401</v>
      </c>
      <c r="S26" s="91">
        <v>-0.6984099095141878</v>
      </c>
      <c r="T26" s="91">
        <v>-1.8921702474192237</v>
      </c>
      <c r="U26" s="91">
        <v>2.783135177363834</v>
      </c>
      <c r="V26" s="91">
        <v>-7.797914538847059</v>
      </c>
      <c r="W26" s="93">
        <v>1.5127432782402828</v>
      </c>
      <c r="X26" s="93">
        <v>-3.0939085368079127</v>
      </c>
      <c r="Y26" s="93">
        <v>-10.813783129262974</v>
      </c>
      <c r="Z26" s="92">
        <v>273990</v>
      </c>
      <c r="AA26" s="92">
        <v>265513</v>
      </c>
      <c r="AB26" s="92">
        <v>236801</v>
      </c>
    </row>
    <row r="27" spans="1:28" ht="15.95" customHeight="1" x14ac:dyDescent="0.25">
      <c r="A27" s="202" t="s">
        <v>100</v>
      </c>
      <c r="B27" s="96">
        <v>4.0142728925264137</v>
      </c>
      <c r="C27" s="96">
        <v>-1.5836932190109347</v>
      </c>
      <c r="D27" s="96">
        <v>-13.223018316174413</v>
      </c>
      <c r="E27" s="205">
        <v>1.3773622121535145</v>
      </c>
      <c r="F27" s="205">
        <v>-3.9848450579970134</v>
      </c>
      <c r="G27" s="205">
        <v>-17.592222753814664</v>
      </c>
      <c r="H27" s="205">
        <v>2.3402778881349287</v>
      </c>
      <c r="I27" s="205">
        <v>-3.9313523016854814</v>
      </c>
      <c r="J27" s="205">
        <v>-23.085212037836897</v>
      </c>
      <c r="K27" s="205">
        <v>7.202771699489424</v>
      </c>
      <c r="L27" s="205">
        <v>1.4724257488422536</v>
      </c>
      <c r="M27" s="205">
        <v>-5.9986514078293967</v>
      </c>
      <c r="N27" s="96">
        <v>1.2847193723229946</v>
      </c>
      <c r="O27" s="96">
        <v>1.7303289581890191</v>
      </c>
      <c r="P27" s="96">
        <v>-3.348100489039104</v>
      </c>
      <c r="Q27" s="96">
        <v>1.6076174609976224</v>
      </c>
      <c r="R27" s="96">
        <v>-1.0805161568334813</v>
      </c>
      <c r="S27" s="96">
        <v>-7.512489383277142</v>
      </c>
      <c r="T27" s="96">
        <v>-1.8295598827789656</v>
      </c>
      <c r="U27" s="96">
        <v>3.533106944113054</v>
      </c>
      <c r="V27" s="96">
        <v>-7.8313762170934016</v>
      </c>
      <c r="W27" s="96">
        <v>1.7828991465668107</v>
      </c>
      <c r="X27" s="96">
        <v>-1.0008162657463428E-5</v>
      </c>
      <c r="Y27" s="96">
        <v>-8.8691745857095636</v>
      </c>
      <c r="Z27" s="95">
        <v>9991844</v>
      </c>
      <c r="AA27" s="95">
        <v>9991843</v>
      </c>
      <c r="AB27" s="95">
        <v>9105649</v>
      </c>
    </row>
    <row r="28" spans="1:28" ht="12" customHeight="1" x14ac:dyDescent="0.25">
      <c r="A28" s="457" t="s">
        <v>159</v>
      </c>
      <c r="B28" s="457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</row>
    <row r="29" spans="1:28" ht="12" customHeight="1" x14ac:dyDescent="0.25">
      <c r="A29" s="457" t="s">
        <v>151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</row>
    <row r="30" spans="1:28" ht="12" customHeight="1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</row>
    <row r="31" spans="1:28" ht="11.45" x14ac:dyDescent="0.25">
      <c r="A31" s="490" t="s">
        <v>15</v>
      </c>
      <c r="B31" s="490"/>
      <c r="C31" s="490"/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490"/>
    </row>
  </sheetData>
  <mergeCells count="17">
    <mergeCell ref="A1:AB1"/>
    <mergeCell ref="W2:AB2"/>
    <mergeCell ref="W3:Y4"/>
    <mergeCell ref="Z3:AB4"/>
    <mergeCell ref="A28:Q28"/>
    <mergeCell ref="A29:Q29"/>
    <mergeCell ref="A31:U31"/>
    <mergeCell ref="A2:A5"/>
    <mergeCell ref="B2:M2"/>
    <mergeCell ref="N2:P4"/>
    <mergeCell ref="Q2:S4"/>
    <mergeCell ref="T2:V4"/>
    <mergeCell ref="B3:D4"/>
    <mergeCell ref="E3:M3"/>
    <mergeCell ref="E4:G4"/>
    <mergeCell ref="H4:J4"/>
    <mergeCell ref="K4:M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>
      <selection sqref="A1:I1"/>
    </sheetView>
  </sheetViews>
  <sheetFormatPr defaultColWidth="9.140625" defaultRowHeight="13.5" x14ac:dyDescent="0.25"/>
  <cols>
    <col min="1" max="1" width="14.42578125" style="72" customWidth="1"/>
    <col min="2" max="9" width="12.7109375" style="72" customWidth="1"/>
    <col min="10" max="16384" width="9.140625" style="72"/>
  </cols>
  <sheetData>
    <row r="1" spans="1:9" ht="19.5" customHeight="1" x14ac:dyDescent="0.25">
      <c r="A1" s="474" t="s">
        <v>291</v>
      </c>
      <c r="B1" s="474"/>
      <c r="C1" s="474"/>
      <c r="D1" s="474"/>
      <c r="E1" s="474"/>
      <c r="F1" s="474"/>
      <c r="G1" s="474"/>
      <c r="H1" s="474"/>
      <c r="I1" s="474"/>
    </row>
    <row r="2" spans="1:9" ht="13.5" customHeight="1" x14ac:dyDescent="0.25">
      <c r="A2" s="444" t="s">
        <v>126</v>
      </c>
      <c r="B2" s="444" t="s">
        <v>160</v>
      </c>
      <c r="C2" s="489" t="s">
        <v>36</v>
      </c>
      <c r="D2" s="489"/>
      <c r="E2" s="489"/>
      <c r="F2" s="489"/>
      <c r="G2" s="444" t="s">
        <v>37</v>
      </c>
      <c r="H2" s="444" t="s">
        <v>161</v>
      </c>
      <c r="I2" s="444" t="s">
        <v>152</v>
      </c>
    </row>
    <row r="3" spans="1:9" ht="15" customHeight="1" x14ac:dyDescent="0.25">
      <c r="A3" s="540"/>
      <c r="B3" s="540"/>
      <c r="C3" s="213"/>
      <c r="D3" s="549" t="s">
        <v>39</v>
      </c>
      <c r="E3" s="549"/>
      <c r="F3" s="549"/>
      <c r="G3" s="540"/>
      <c r="H3" s="540"/>
      <c r="I3" s="540"/>
    </row>
    <row r="4" spans="1:9" x14ac:dyDescent="0.25">
      <c r="A4" s="445"/>
      <c r="B4" s="445"/>
      <c r="C4" s="367" t="s">
        <v>20</v>
      </c>
      <c r="D4" s="370" t="s">
        <v>40</v>
      </c>
      <c r="E4" s="370" t="s">
        <v>162</v>
      </c>
      <c r="F4" s="209" t="s">
        <v>110</v>
      </c>
      <c r="G4" s="445"/>
      <c r="H4" s="445"/>
      <c r="I4" s="445"/>
    </row>
    <row r="5" spans="1:9" ht="12" customHeight="1" x14ac:dyDescent="0.25">
      <c r="A5" s="357" t="s">
        <v>129</v>
      </c>
      <c r="B5" s="214">
        <v>20.949666370783966</v>
      </c>
      <c r="C5" s="214">
        <v>13.85714720671896</v>
      </c>
      <c r="D5" s="215">
        <v>0.7126947731813168</v>
      </c>
      <c r="E5" s="215">
        <v>11.066793763510871</v>
      </c>
      <c r="F5" s="215">
        <v>2.0776586700267701</v>
      </c>
      <c r="G5" s="214">
        <v>57.926182340252616</v>
      </c>
      <c r="H5" s="214">
        <v>7.2670040822444619</v>
      </c>
      <c r="I5" s="216">
        <v>426971</v>
      </c>
    </row>
    <row r="6" spans="1:9" ht="12" customHeight="1" x14ac:dyDescent="0.25">
      <c r="A6" s="358" t="s">
        <v>130</v>
      </c>
      <c r="B6" s="217">
        <v>11.995779563347131</v>
      </c>
      <c r="C6" s="217">
        <v>11.650840029218408</v>
      </c>
      <c r="D6" s="218">
        <v>0.50320590861131398</v>
      </c>
      <c r="E6" s="218">
        <v>8.8263939615290976</v>
      </c>
      <c r="F6" s="218">
        <v>2.321240159077997</v>
      </c>
      <c r="G6" s="217">
        <v>69.909098287476667</v>
      </c>
      <c r="H6" s="217">
        <v>6.444282119957796</v>
      </c>
      <c r="I6" s="135">
        <v>24642</v>
      </c>
    </row>
    <row r="7" spans="1:9" ht="12" customHeight="1" x14ac:dyDescent="0.25">
      <c r="A7" s="358" t="s">
        <v>131</v>
      </c>
      <c r="B7" s="217">
        <v>21.873972242320594</v>
      </c>
      <c r="C7" s="217">
        <v>14.154947998329584</v>
      </c>
      <c r="D7" s="218">
        <v>0.78136353137156223</v>
      </c>
      <c r="E7" s="218">
        <v>10.799888026995896</v>
      </c>
      <c r="F7" s="218">
        <v>2.5736964399621249</v>
      </c>
      <c r="G7" s="217">
        <v>58.828581874140504</v>
      </c>
      <c r="H7" s="217">
        <v>5.1424978852093144</v>
      </c>
      <c r="I7" s="135">
        <v>1307458</v>
      </c>
    </row>
    <row r="8" spans="1:9" ht="12" customHeight="1" x14ac:dyDescent="0.25">
      <c r="A8" s="362" t="s">
        <v>163</v>
      </c>
      <c r="B8" s="218">
        <v>12.167946663336595</v>
      </c>
      <c r="C8" s="218">
        <v>6.1856099236164583</v>
      </c>
      <c r="D8" s="218">
        <v>0.22339237274613052</v>
      </c>
      <c r="E8" s="218">
        <v>3.6270041140272373</v>
      </c>
      <c r="F8" s="218">
        <v>2.335213436843091</v>
      </c>
      <c r="G8" s="218">
        <v>63.064638097418502</v>
      </c>
      <c r="H8" s="218">
        <v>18.581805315628447</v>
      </c>
      <c r="I8" s="219">
        <v>144141</v>
      </c>
    </row>
    <row r="9" spans="1:9" ht="12" customHeight="1" x14ac:dyDescent="0.25">
      <c r="A9" s="362" t="s">
        <v>133</v>
      </c>
      <c r="B9" s="218">
        <v>10.658058763797273</v>
      </c>
      <c r="C9" s="218">
        <v>6.9413600376458167</v>
      </c>
      <c r="D9" s="218">
        <v>0.1799734167705504</v>
      </c>
      <c r="E9" s="218">
        <v>5.1399747376763614</v>
      </c>
      <c r="F9" s="218">
        <v>1.6214118831989037</v>
      </c>
      <c r="G9" s="218">
        <v>64.374344706882752</v>
      </c>
      <c r="H9" s="218">
        <v>18.026236491674165</v>
      </c>
      <c r="I9" s="219">
        <v>121129</v>
      </c>
    </row>
    <row r="10" spans="1:9" ht="12" customHeight="1" x14ac:dyDescent="0.25">
      <c r="A10" s="358" t="s">
        <v>134</v>
      </c>
      <c r="B10" s="217">
        <v>23.007372775901906</v>
      </c>
      <c r="C10" s="217">
        <v>12.399097543709543</v>
      </c>
      <c r="D10" s="218">
        <v>0.90737939663089773</v>
      </c>
      <c r="E10" s="218">
        <v>8.9938359315450569</v>
      </c>
      <c r="F10" s="218">
        <v>2.4978822155335885</v>
      </c>
      <c r="G10" s="217">
        <v>58.539467184102101</v>
      </c>
      <c r="H10" s="217">
        <v>6.0540624962864502</v>
      </c>
      <c r="I10" s="135">
        <v>589059</v>
      </c>
    </row>
    <row r="11" spans="1:9" ht="12" customHeight="1" x14ac:dyDescent="0.25">
      <c r="A11" s="358" t="s">
        <v>135</v>
      </c>
      <c r="B11" s="217">
        <v>20.913132431891952</v>
      </c>
      <c r="C11" s="217">
        <v>12.903225806451612</v>
      </c>
      <c r="D11" s="218">
        <v>0.64608426784807793</v>
      </c>
      <c r="E11" s="218">
        <v>9.7597181841955489</v>
      </c>
      <c r="F11" s="218">
        <v>2.4974233544079869</v>
      </c>
      <c r="G11" s="217">
        <v>59.177473195194366</v>
      </c>
      <c r="H11" s="217">
        <v>7.0061685664620734</v>
      </c>
      <c r="I11" s="135">
        <v>130014</v>
      </c>
    </row>
    <row r="12" spans="1:9" ht="12" customHeight="1" x14ac:dyDescent="0.25">
      <c r="A12" s="358" t="s">
        <v>136</v>
      </c>
      <c r="B12" s="217">
        <v>16.624770970192611</v>
      </c>
      <c r="C12" s="217">
        <v>14.936653706931224</v>
      </c>
      <c r="D12" s="218">
        <v>0.90829869955758136</v>
      </c>
      <c r="E12" s="218">
        <v>11.857040711444787</v>
      </c>
      <c r="F12" s="218">
        <v>2.1713142959288554</v>
      </c>
      <c r="G12" s="217">
        <v>58.275796576842296</v>
      </c>
      <c r="H12" s="217">
        <v>10.162778746033874</v>
      </c>
      <c r="I12" s="135">
        <v>179016</v>
      </c>
    </row>
    <row r="13" spans="1:9" ht="12" customHeight="1" x14ac:dyDescent="0.25">
      <c r="A13" s="358" t="s">
        <v>164</v>
      </c>
      <c r="B13" s="217">
        <v>16.852764947741385</v>
      </c>
      <c r="C13" s="217">
        <v>11.820896740595854</v>
      </c>
      <c r="D13" s="218">
        <v>0.60602792275840356</v>
      </c>
      <c r="E13" s="218">
        <v>8.8873892847617064</v>
      </c>
      <c r="F13" s="218">
        <v>2.3274795330757447</v>
      </c>
      <c r="G13" s="217">
        <v>63.013494979646033</v>
      </c>
      <c r="H13" s="217">
        <v>8.3128433320167261</v>
      </c>
      <c r="I13" s="135">
        <v>686107</v>
      </c>
    </row>
    <row r="14" spans="1:9" ht="12" customHeight="1" x14ac:dyDescent="0.25">
      <c r="A14" s="358" t="s">
        <v>138</v>
      </c>
      <c r="B14" s="217">
        <v>17.395559464441096</v>
      </c>
      <c r="C14" s="217">
        <v>13.092001235041495</v>
      </c>
      <c r="D14" s="218">
        <v>1.13661243087978</v>
      </c>
      <c r="E14" s="218">
        <v>10.097025608398281</v>
      </c>
      <c r="F14" s="218">
        <v>1.8583631957634332</v>
      </c>
      <c r="G14" s="217">
        <v>64.229081484669578</v>
      </c>
      <c r="H14" s="217">
        <v>5.283357815847828</v>
      </c>
      <c r="I14" s="135">
        <v>534395</v>
      </c>
    </row>
    <row r="15" spans="1:9" ht="12" customHeight="1" x14ac:dyDescent="0.25">
      <c r="A15" s="358" t="s">
        <v>139</v>
      </c>
      <c r="B15" s="217">
        <v>14.490426923534308</v>
      </c>
      <c r="C15" s="217">
        <v>12.958055144997708</v>
      </c>
      <c r="D15" s="218">
        <v>0.99298370793197765</v>
      </c>
      <c r="E15" s="218">
        <v>10.781815401865348</v>
      </c>
      <c r="F15" s="218">
        <v>1.1832560352003805</v>
      </c>
      <c r="G15" s="217">
        <v>67.537332449926097</v>
      </c>
      <c r="H15" s="217">
        <v>5.0141854815418858</v>
      </c>
      <c r="I15" s="135">
        <v>117726</v>
      </c>
    </row>
    <row r="16" spans="1:9" ht="12" customHeight="1" x14ac:dyDescent="0.25">
      <c r="A16" s="358" t="s">
        <v>140</v>
      </c>
      <c r="B16" s="217">
        <v>16.485722302561999</v>
      </c>
      <c r="C16" s="217">
        <v>14.80542185577691</v>
      </c>
      <c r="D16" s="218">
        <v>1.2961084371155382</v>
      </c>
      <c r="E16" s="218">
        <v>11.465865187455483</v>
      </c>
      <c r="F16" s="218">
        <v>2.0434482312058879</v>
      </c>
      <c r="G16" s="217">
        <v>62.853165267315624</v>
      </c>
      <c r="H16" s="217">
        <v>5.8556905743454708</v>
      </c>
      <c r="I16" s="135">
        <v>185324</v>
      </c>
    </row>
    <row r="17" spans="1:9" ht="12" customHeight="1" x14ac:dyDescent="0.25">
      <c r="A17" s="358" t="s">
        <v>141</v>
      </c>
      <c r="B17" s="217">
        <v>9.8892355367574698</v>
      </c>
      <c r="C17" s="217">
        <v>9.1373204152994347</v>
      </c>
      <c r="D17" s="218">
        <v>0.62733127338751404</v>
      </c>
      <c r="E17" s="218">
        <v>7.3707124760329394</v>
      </c>
      <c r="F17" s="218">
        <v>1.1392766658789817</v>
      </c>
      <c r="G17" s="217">
        <v>76.822244423638935</v>
      </c>
      <c r="H17" s="217">
        <v>4.1511996243041702</v>
      </c>
      <c r="I17" s="135">
        <v>1337252</v>
      </c>
    </row>
    <row r="18" spans="1:9" ht="12" customHeight="1" x14ac:dyDescent="0.25">
      <c r="A18" s="358" t="s">
        <v>142</v>
      </c>
      <c r="B18" s="217">
        <v>11.772850989614989</v>
      </c>
      <c r="C18" s="217">
        <v>15.255661549031524</v>
      </c>
      <c r="D18" s="218">
        <v>0.94442829585392274</v>
      </c>
      <c r="E18" s="218">
        <v>12.784927199217822</v>
      </c>
      <c r="F18" s="218">
        <v>1.5263060539597813</v>
      </c>
      <c r="G18" s="217">
        <v>66.689215971249638</v>
      </c>
      <c r="H18" s="217">
        <v>6.2822714901038497</v>
      </c>
      <c r="I18" s="135">
        <v>189215</v>
      </c>
    </row>
    <row r="19" spans="1:9" ht="12" customHeight="1" x14ac:dyDescent="0.25">
      <c r="A19" s="358" t="s">
        <v>143</v>
      </c>
      <c r="B19" s="217">
        <v>11.311636542346967</v>
      </c>
      <c r="C19" s="217">
        <v>15.177742587233112</v>
      </c>
      <c r="D19" s="218">
        <v>0.67984491891006382</v>
      </c>
      <c r="E19" s="218">
        <v>13.211925954240158</v>
      </c>
      <c r="F19" s="218">
        <v>1.2859717140828919</v>
      </c>
      <c r="G19" s="217">
        <v>56.863976410200401</v>
      </c>
      <c r="H19" s="217">
        <v>16.646644460219516</v>
      </c>
      <c r="I19" s="135">
        <v>36626</v>
      </c>
    </row>
    <row r="20" spans="1:9" ht="12" customHeight="1" x14ac:dyDescent="0.25">
      <c r="A20" s="358" t="s">
        <v>144</v>
      </c>
      <c r="B20" s="217">
        <v>13.899930723280898</v>
      </c>
      <c r="C20" s="217">
        <v>16.782248893678389</v>
      </c>
      <c r="D20" s="218">
        <v>0.83378961081588232</v>
      </c>
      <c r="E20" s="218">
        <v>14.753036484286383</v>
      </c>
      <c r="F20" s="218">
        <v>1.1954227985761239</v>
      </c>
      <c r="G20" s="217">
        <v>63.543889052680804</v>
      </c>
      <c r="H20" s="217">
        <v>5.7739313303599049</v>
      </c>
      <c r="I20" s="135">
        <v>688543</v>
      </c>
    </row>
    <row r="21" spans="1:9" ht="12" customHeight="1" x14ac:dyDescent="0.25">
      <c r="A21" s="358" t="s">
        <v>156</v>
      </c>
      <c r="B21" s="217">
        <v>6.0553563196605849</v>
      </c>
      <c r="C21" s="217">
        <v>8.2666279711402453</v>
      </c>
      <c r="D21" s="218">
        <v>0.5133080035576193</v>
      </c>
      <c r="E21" s="218">
        <v>7.1350799625285166</v>
      </c>
      <c r="F21" s="218">
        <v>0.61824000505410959</v>
      </c>
      <c r="G21" s="217">
        <v>65.297417567176723</v>
      </c>
      <c r="H21" s="217">
        <v>20.380598142022453</v>
      </c>
      <c r="I21" s="135">
        <v>1013037</v>
      </c>
    </row>
    <row r="22" spans="1:9" ht="12" customHeight="1" x14ac:dyDescent="0.25">
      <c r="A22" s="358" t="s">
        <v>146</v>
      </c>
      <c r="B22" s="217">
        <v>6.7872674361573422</v>
      </c>
      <c r="C22" s="217">
        <v>8.8701239250564043</v>
      </c>
      <c r="D22" s="218">
        <v>0.55259457868750617</v>
      </c>
      <c r="E22" s="218">
        <v>7.7641173200797828</v>
      </c>
      <c r="F22" s="218">
        <v>0.5534120262891149</v>
      </c>
      <c r="G22" s="217">
        <v>62.605859464408333</v>
      </c>
      <c r="H22" s="217">
        <v>21.736749174377923</v>
      </c>
      <c r="I22" s="135">
        <v>122332</v>
      </c>
    </row>
    <row r="23" spans="1:9" ht="12" customHeight="1" x14ac:dyDescent="0.25">
      <c r="A23" s="358" t="s">
        <v>147</v>
      </c>
      <c r="B23" s="217">
        <v>7.3906992670874176</v>
      </c>
      <c r="C23" s="217">
        <v>11.605339297999805</v>
      </c>
      <c r="D23" s="218">
        <v>0.52714415413468885</v>
      </c>
      <c r="E23" s="218">
        <v>10.491048288038101</v>
      </c>
      <c r="F23" s="218">
        <v>0.58714685582701631</v>
      </c>
      <c r="G23" s="217">
        <v>70.761091860680637</v>
      </c>
      <c r="H23" s="217">
        <v>10.242869574232138</v>
      </c>
      <c r="I23" s="135">
        <v>318319</v>
      </c>
    </row>
    <row r="24" spans="1:9" ht="12" customHeight="1" x14ac:dyDescent="0.25">
      <c r="A24" s="358" t="s">
        <v>148</v>
      </c>
      <c r="B24" s="217">
        <v>9.1035739313244566</v>
      </c>
      <c r="C24" s="217">
        <v>13.681289418360196</v>
      </c>
      <c r="D24" s="218">
        <v>0.56566222845129643</v>
      </c>
      <c r="E24" s="218">
        <v>12.327960756832516</v>
      </c>
      <c r="F24" s="218">
        <v>0.78766643307638406</v>
      </c>
      <c r="G24" s="217">
        <v>65.346320953048348</v>
      </c>
      <c r="H24" s="217">
        <v>11.868815697266994</v>
      </c>
      <c r="I24" s="135">
        <v>713500</v>
      </c>
    </row>
    <row r="25" spans="1:9" ht="12" customHeight="1" x14ac:dyDescent="0.25">
      <c r="A25" s="358" t="s">
        <v>149</v>
      </c>
      <c r="B25" s="217">
        <v>10.130869379774579</v>
      </c>
      <c r="C25" s="217">
        <v>14.183217131684412</v>
      </c>
      <c r="D25" s="218">
        <v>0.6617370703671015</v>
      </c>
      <c r="E25" s="218">
        <v>12.010084416873241</v>
      </c>
      <c r="F25" s="218">
        <v>1.511395644444069</v>
      </c>
      <c r="G25" s="217">
        <v>69.633574182541452</v>
      </c>
      <c r="H25" s="217">
        <v>6.0523393059995527</v>
      </c>
      <c r="I25" s="135">
        <v>236801</v>
      </c>
    </row>
    <row r="26" spans="1:9" ht="12" customHeight="1" x14ac:dyDescent="0.25">
      <c r="A26" s="354" t="s">
        <v>165</v>
      </c>
      <c r="B26" s="220">
        <v>14.218887637772992</v>
      </c>
      <c r="C26" s="220">
        <v>12.192387385017806</v>
      </c>
      <c r="D26" s="221">
        <v>0.71238195102842206</v>
      </c>
      <c r="E26" s="221">
        <v>9.873574085713166</v>
      </c>
      <c r="F26" s="221">
        <v>1.6064313482762185</v>
      </c>
      <c r="G26" s="220">
        <v>64.891541503521609</v>
      </c>
      <c r="H26" s="220">
        <v>8.6971834736875984</v>
      </c>
      <c r="I26" s="196">
        <v>9105649</v>
      </c>
    </row>
    <row r="27" spans="1:9" ht="12" customHeight="1" x14ac:dyDescent="0.25">
      <c r="A27" s="499" t="s">
        <v>159</v>
      </c>
      <c r="B27" s="499"/>
      <c r="C27" s="499"/>
      <c r="D27" s="499"/>
      <c r="E27" s="499"/>
      <c r="F27" s="499"/>
      <c r="G27" s="499"/>
      <c r="H27" s="499"/>
      <c r="I27" s="499"/>
    </row>
    <row r="28" spans="1:9" ht="12" customHeight="1" x14ac:dyDescent="0.25">
      <c r="A28" s="499" t="s">
        <v>166</v>
      </c>
      <c r="B28" s="499"/>
      <c r="C28" s="499"/>
      <c r="D28" s="499"/>
      <c r="E28" s="499"/>
      <c r="F28" s="499"/>
      <c r="G28" s="499"/>
      <c r="H28" s="499"/>
      <c r="I28" s="499"/>
    </row>
    <row r="29" spans="1:9" ht="15" customHeight="1" x14ac:dyDescent="0.25">
      <c r="A29" s="499" t="s">
        <v>167</v>
      </c>
      <c r="B29" s="499"/>
      <c r="C29" s="499"/>
      <c r="D29" s="499"/>
      <c r="E29" s="499"/>
      <c r="F29" s="499"/>
      <c r="G29" s="499"/>
      <c r="H29" s="499"/>
      <c r="I29" s="499"/>
    </row>
    <row r="30" spans="1:9" ht="12" customHeight="1" x14ac:dyDescent="0.25">
      <c r="A30" s="499" t="s">
        <v>168</v>
      </c>
      <c r="B30" s="499"/>
      <c r="C30" s="499"/>
      <c r="D30" s="499"/>
      <c r="E30" s="499"/>
      <c r="F30" s="499"/>
      <c r="G30" s="499"/>
      <c r="H30" s="499"/>
      <c r="I30" s="499"/>
    </row>
    <row r="31" spans="1:9" ht="12" customHeight="1" x14ac:dyDescent="0.25">
      <c r="A31" s="499" t="s">
        <v>169</v>
      </c>
      <c r="B31" s="499"/>
      <c r="C31" s="499"/>
      <c r="D31" s="499"/>
      <c r="E31" s="499"/>
      <c r="F31" s="499"/>
      <c r="G31" s="499"/>
      <c r="H31" s="499"/>
      <c r="I31" s="499"/>
    </row>
    <row r="32" spans="1:9" ht="12" customHeight="1" x14ac:dyDescent="0.3">
      <c r="A32" s="222"/>
    </row>
    <row r="33" spans="1:9" ht="12.75" customHeight="1" x14ac:dyDescent="0.25">
      <c r="A33" s="490" t="s">
        <v>15</v>
      </c>
      <c r="B33" s="490"/>
      <c r="C33" s="490"/>
      <c r="D33" s="490"/>
      <c r="E33" s="490"/>
      <c r="F33" s="490"/>
      <c r="G33" s="490"/>
      <c r="H33" s="490"/>
      <c r="I33" s="490"/>
    </row>
  </sheetData>
  <mergeCells count="14">
    <mergeCell ref="A33:I33"/>
    <mergeCell ref="A1:I1"/>
    <mergeCell ref="A2:A4"/>
    <mergeCell ref="B2:B4"/>
    <mergeCell ref="C2:F2"/>
    <mergeCell ref="G2:G4"/>
    <mergeCell ref="H2:H4"/>
    <mergeCell ref="I2:I4"/>
    <mergeCell ref="D3:F3"/>
    <mergeCell ref="A27:I27"/>
    <mergeCell ref="A28:I28"/>
    <mergeCell ref="A29:I29"/>
    <mergeCell ref="A30:I30"/>
    <mergeCell ref="A31:I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view="pageBreakPreview" zoomScaleNormal="100" zoomScaleSheetLayoutView="100" workbookViewId="0">
      <selection sqref="A1:AB1"/>
    </sheetView>
  </sheetViews>
  <sheetFormatPr defaultColWidth="9.140625" defaultRowHeight="13.5" x14ac:dyDescent="0.25"/>
  <cols>
    <col min="1" max="1" width="16.140625" style="72" customWidth="1"/>
    <col min="2" max="4" width="4.5703125" style="72" bestFit="1" customWidth="1"/>
    <col min="5" max="5" width="4.5703125" style="72" customWidth="1"/>
    <col min="6" max="6" width="4.28515625" style="72" customWidth="1"/>
    <col min="7" max="10" width="4.5703125" style="72" bestFit="1" customWidth="1"/>
    <col min="11" max="12" width="4.42578125" style="72" bestFit="1" customWidth="1"/>
    <col min="13" max="16" width="4.5703125" style="72" bestFit="1" customWidth="1"/>
    <col min="17" max="18" width="3.85546875" style="72" bestFit="1" customWidth="1"/>
    <col min="19" max="19" width="4" style="72" bestFit="1" customWidth="1"/>
    <col min="20" max="20" width="5" style="72" customWidth="1"/>
    <col min="21" max="21" width="4.42578125" style="72" customWidth="1"/>
    <col min="22" max="22" width="4.5703125" style="72" bestFit="1" customWidth="1"/>
    <col min="23" max="23" width="6.42578125" style="72" customWidth="1"/>
    <col min="24" max="24" width="6.140625" style="72" customWidth="1"/>
    <col min="25" max="25" width="5.28515625" style="72" customWidth="1"/>
    <col min="26" max="26" width="8.28515625" style="72" customWidth="1"/>
    <col min="27" max="27" width="9.42578125" style="72" customWidth="1"/>
    <col min="28" max="28" width="8.85546875" style="72" customWidth="1"/>
    <col min="29" max="16384" width="9.140625" style="72"/>
  </cols>
  <sheetData>
    <row r="1" spans="1:28" s="55" customFormat="1" ht="21.75" customHeight="1" x14ac:dyDescent="0.25">
      <c r="A1" s="475" t="s">
        <v>338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</row>
    <row r="2" spans="1:28" ht="27" customHeight="1" x14ac:dyDescent="0.25">
      <c r="A2" s="444" t="s">
        <v>126</v>
      </c>
      <c r="B2" s="444" t="s">
        <v>35</v>
      </c>
      <c r="C2" s="444"/>
      <c r="D2" s="444"/>
      <c r="E2" s="489" t="s">
        <v>36</v>
      </c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44" t="s">
        <v>117</v>
      </c>
      <c r="R2" s="444"/>
      <c r="S2" s="444"/>
      <c r="T2" s="444" t="s">
        <v>161</v>
      </c>
      <c r="U2" s="444"/>
      <c r="V2" s="444"/>
      <c r="W2" s="489" t="s">
        <v>20</v>
      </c>
      <c r="X2" s="489"/>
      <c r="Y2" s="489"/>
      <c r="Z2" s="489"/>
      <c r="AA2" s="489"/>
      <c r="AB2" s="489"/>
    </row>
    <row r="3" spans="1:28" x14ac:dyDescent="0.25">
      <c r="A3" s="540"/>
      <c r="B3" s="540"/>
      <c r="C3" s="540"/>
      <c r="D3" s="540"/>
      <c r="E3" s="543" t="s">
        <v>20</v>
      </c>
      <c r="F3" s="543"/>
      <c r="G3" s="543"/>
      <c r="H3" s="550" t="s">
        <v>39</v>
      </c>
      <c r="I3" s="550"/>
      <c r="J3" s="550"/>
      <c r="K3" s="550"/>
      <c r="L3" s="550"/>
      <c r="M3" s="550"/>
      <c r="N3" s="550"/>
      <c r="O3" s="550"/>
      <c r="P3" s="550"/>
      <c r="Q3" s="540"/>
      <c r="R3" s="540"/>
      <c r="S3" s="540"/>
      <c r="T3" s="540"/>
      <c r="U3" s="540"/>
      <c r="V3" s="540"/>
      <c r="W3" s="548" t="s">
        <v>336</v>
      </c>
      <c r="X3" s="548"/>
      <c r="Y3" s="548"/>
      <c r="Z3" s="548" t="s">
        <v>337</v>
      </c>
      <c r="AA3" s="548"/>
      <c r="AB3" s="548"/>
    </row>
    <row r="4" spans="1:28" ht="12" customHeight="1" x14ac:dyDescent="0.25">
      <c r="A4" s="540"/>
      <c r="B4" s="445"/>
      <c r="C4" s="445"/>
      <c r="D4" s="445"/>
      <c r="E4" s="544"/>
      <c r="F4" s="544"/>
      <c r="G4" s="544"/>
      <c r="H4" s="550" t="s">
        <v>170</v>
      </c>
      <c r="I4" s="550"/>
      <c r="J4" s="550"/>
      <c r="K4" s="550" t="s">
        <v>171</v>
      </c>
      <c r="L4" s="550"/>
      <c r="M4" s="550"/>
      <c r="N4" s="550" t="s">
        <v>110</v>
      </c>
      <c r="O4" s="550"/>
      <c r="P4" s="550"/>
      <c r="Q4" s="445"/>
      <c r="R4" s="445"/>
      <c r="S4" s="445"/>
      <c r="T4" s="445"/>
      <c r="U4" s="445"/>
      <c r="V4" s="445"/>
      <c r="W4" s="542"/>
      <c r="X4" s="542"/>
      <c r="Y4" s="542"/>
      <c r="Z4" s="542"/>
      <c r="AA4" s="542"/>
      <c r="AB4" s="542"/>
    </row>
    <row r="5" spans="1:28" ht="15.95" customHeight="1" x14ac:dyDescent="0.25">
      <c r="A5" s="445"/>
      <c r="B5" s="345">
        <v>2014</v>
      </c>
      <c r="C5" s="345">
        <v>2015</v>
      </c>
      <c r="D5" s="345">
        <v>2016</v>
      </c>
      <c r="E5" s="345">
        <v>2014</v>
      </c>
      <c r="F5" s="345">
        <v>2015</v>
      </c>
      <c r="G5" s="345">
        <v>2016</v>
      </c>
      <c r="H5" s="323">
        <v>2014</v>
      </c>
      <c r="I5" s="323">
        <v>2015</v>
      </c>
      <c r="J5" s="323">
        <v>2016</v>
      </c>
      <c r="K5" s="323">
        <v>2014</v>
      </c>
      <c r="L5" s="323">
        <v>2015</v>
      </c>
      <c r="M5" s="323">
        <v>2016</v>
      </c>
      <c r="N5" s="323">
        <v>2014</v>
      </c>
      <c r="O5" s="323">
        <v>2015</v>
      </c>
      <c r="P5" s="323">
        <v>2016</v>
      </c>
      <c r="Q5" s="345">
        <v>2014</v>
      </c>
      <c r="R5" s="345">
        <v>2015</v>
      </c>
      <c r="S5" s="345">
        <v>2016</v>
      </c>
      <c r="T5" s="345">
        <v>2014</v>
      </c>
      <c r="U5" s="345">
        <v>2015</v>
      </c>
      <c r="V5" s="345">
        <v>2016</v>
      </c>
      <c r="W5" s="429">
        <v>2014</v>
      </c>
      <c r="X5" s="429">
        <v>2015</v>
      </c>
      <c r="Y5" s="429">
        <v>2016</v>
      </c>
      <c r="Z5" s="429">
        <v>2014</v>
      </c>
      <c r="AA5" s="429">
        <v>2015</v>
      </c>
      <c r="AB5" s="429">
        <v>2016</v>
      </c>
    </row>
    <row r="6" spans="1:28" ht="15.95" customHeight="1" x14ac:dyDescent="0.25">
      <c r="A6" s="358" t="s">
        <v>129</v>
      </c>
      <c r="B6" s="91">
        <v>1.4838453190643501</v>
      </c>
      <c r="C6" s="91">
        <v>10.528321863419798</v>
      </c>
      <c r="D6" s="91">
        <v>-14.315956855757994</v>
      </c>
      <c r="E6" s="91">
        <v>2.9497548439988015</v>
      </c>
      <c r="F6" s="91">
        <v>-10.833078101071976</v>
      </c>
      <c r="G6" s="91">
        <v>1.6143990657094769</v>
      </c>
      <c r="H6" s="165">
        <v>-30.253565768621236</v>
      </c>
      <c r="I6" s="165">
        <v>-13.133378777550556</v>
      </c>
      <c r="J6" s="165">
        <v>-20.402825006539366</v>
      </c>
      <c r="K6" s="165">
        <v>8.1576736930522777</v>
      </c>
      <c r="L6" s="165">
        <v>-13.590725023575748</v>
      </c>
      <c r="M6" s="165">
        <v>1.1148916137039653</v>
      </c>
      <c r="N6" s="165">
        <v>-4.201208374315021</v>
      </c>
      <c r="O6" s="165">
        <v>12.525667351129362</v>
      </c>
      <c r="P6" s="165">
        <v>15.628258602711156</v>
      </c>
      <c r="Q6" s="91">
        <v>3.9807778587852614</v>
      </c>
      <c r="R6" s="91">
        <v>-3.1154244184282645</v>
      </c>
      <c r="S6" s="91">
        <v>-13.946230311296368</v>
      </c>
      <c r="T6" s="91">
        <v>-1.6836734693877551</v>
      </c>
      <c r="U6" s="91">
        <v>4.2034250129735344</v>
      </c>
      <c r="V6" s="91">
        <v>-14.154493138556884</v>
      </c>
      <c r="W6" s="93">
        <v>2.9376993925470685</v>
      </c>
      <c r="X6" s="93">
        <v>-1.0006332864307692</v>
      </c>
      <c r="Y6" s="93">
        <v>-12.177508098935569</v>
      </c>
      <c r="Z6" s="210">
        <v>491089</v>
      </c>
      <c r="AA6" s="210">
        <v>486175</v>
      </c>
      <c r="AB6" s="210">
        <v>426971</v>
      </c>
    </row>
    <row r="7" spans="1:28" ht="15.95" customHeight="1" x14ac:dyDescent="0.25">
      <c r="A7" s="358" t="s">
        <v>130</v>
      </c>
      <c r="B7" s="91">
        <v>-16.192560175054705</v>
      </c>
      <c r="C7" s="91">
        <v>14.654046997389033</v>
      </c>
      <c r="D7" s="91">
        <v>-15.855394249928837</v>
      </c>
      <c r="E7" s="91">
        <v>-12.560679611650485</v>
      </c>
      <c r="F7" s="91">
        <v>-14.191533657182513</v>
      </c>
      <c r="G7" s="91">
        <v>16.093813182369594</v>
      </c>
      <c r="H7" s="165">
        <v>-41.48936170212766</v>
      </c>
      <c r="I7" s="165">
        <v>-0.90909090909090906</v>
      </c>
      <c r="J7" s="165">
        <v>13.761467889908257</v>
      </c>
      <c r="K7" s="165">
        <v>-12.41147968691763</v>
      </c>
      <c r="L7" s="165">
        <v>-18.851063829787236</v>
      </c>
      <c r="M7" s="165">
        <v>14.0534871525957</v>
      </c>
      <c r="N7" s="165">
        <v>-0.70588235294117652</v>
      </c>
      <c r="O7" s="165">
        <v>8.293838862559241</v>
      </c>
      <c r="P7" s="165">
        <v>25.164113785557984</v>
      </c>
      <c r="Q7" s="91">
        <v>5.1902429370144967</v>
      </c>
      <c r="R7" s="91">
        <v>-12.074317968015052</v>
      </c>
      <c r="S7" s="91">
        <v>-7.8425078906542556</v>
      </c>
      <c r="T7" s="91">
        <v>8.9068825910931171</v>
      </c>
      <c r="U7" s="91">
        <v>3.1598513011152414</v>
      </c>
      <c r="V7" s="91">
        <v>-4.6246246246246248</v>
      </c>
      <c r="W7" s="93">
        <v>0.61092686332693313</v>
      </c>
      <c r="X7" s="93">
        <v>-8.5912560721721025</v>
      </c>
      <c r="Y7" s="93">
        <v>-6.4606741573033712</v>
      </c>
      <c r="Z7" s="92">
        <v>28820</v>
      </c>
      <c r="AA7" s="92">
        <v>26344</v>
      </c>
      <c r="AB7" s="92">
        <v>24642</v>
      </c>
    </row>
    <row r="8" spans="1:28" ht="15.95" customHeight="1" x14ac:dyDescent="0.25">
      <c r="A8" s="358" t="s">
        <v>131</v>
      </c>
      <c r="B8" s="91">
        <v>-0.83930276227025868</v>
      </c>
      <c r="C8" s="91">
        <v>12.807679187959668</v>
      </c>
      <c r="D8" s="91">
        <v>-19.177683451366949</v>
      </c>
      <c r="E8" s="91">
        <v>-0.2920817153469526</v>
      </c>
      <c r="F8" s="91">
        <v>-5.9744540585084467</v>
      </c>
      <c r="G8" s="91">
        <v>11.09577035285078</v>
      </c>
      <c r="H8" s="165">
        <v>-12.161739891256797</v>
      </c>
      <c r="I8" s="165">
        <v>-22.049092849519745</v>
      </c>
      <c r="J8" s="165">
        <v>-6.7542898868200067</v>
      </c>
      <c r="K8" s="165">
        <v>1.9167691676916769</v>
      </c>
      <c r="L8" s="165">
        <v>-7.9093691182597947</v>
      </c>
      <c r="M8" s="165">
        <v>10.150399400898651</v>
      </c>
      <c r="N8" s="165">
        <v>-4.7440748854809796</v>
      </c>
      <c r="O8" s="165">
        <v>14.736137827214185</v>
      </c>
      <c r="P8" s="165">
        <v>22.640134120562724</v>
      </c>
      <c r="Q8" s="91">
        <v>6.3137793394751203</v>
      </c>
      <c r="R8" s="91">
        <v>-0.53297220711390814</v>
      </c>
      <c r="S8" s="91">
        <v>-5.0594459283982678</v>
      </c>
      <c r="T8" s="91">
        <v>-2.5308941119457233</v>
      </c>
      <c r="U8" s="91">
        <v>6.7221041379224618</v>
      </c>
      <c r="V8" s="91">
        <v>-21.690213023678357</v>
      </c>
      <c r="W8" s="93">
        <v>3.2105889555382432</v>
      </c>
      <c r="X8" s="93">
        <v>2.21223994977594</v>
      </c>
      <c r="Y8" s="93">
        <v>-7.6945342819039473</v>
      </c>
      <c r="Z8" s="92">
        <v>1385790</v>
      </c>
      <c r="AA8" s="92">
        <v>1416447</v>
      </c>
      <c r="AB8" s="92">
        <v>1307458</v>
      </c>
    </row>
    <row r="9" spans="1:28" s="133" customFormat="1" ht="15.95" customHeight="1" x14ac:dyDescent="0.25">
      <c r="A9" s="362" t="s">
        <v>132</v>
      </c>
      <c r="B9" s="165">
        <v>2.567770058575126</v>
      </c>
      <c r="C9" s="165">
        <v>11.727206321800915</v>
      </c>
      <c r="D9" s="165">
        <v>4.2436849925705795</v>
      </c>
      <c r="E9" s="165">
        <v>-6.8017537622941102</v>
      </c>
      <c r="F9" s="165">
        <v>2.1869040050858235</v>
      </c>
      <c r="G9" s="165">
        <v>10.936916759985069</v>
      </c>
      <c r="H9" s="165">
        <v>-25.301204819277107</v>
      </c>
      <c r="I9" s="165">
        <v>-10.080645161290322</v>
      </c>
      <c r="J9" s="165">
        <v>-27.802690582959645</v>
      </c>
      <c r="K9" s="165">
        <v>-8.4613925251375459</v>
      </c>
      <c r="L9" s="165">
        <v>-3.5233160621761654</v>
      </c>
      <c r="M9" s="165">
        <v>12.309344790547797</v>
      </c>
      <c r="N9" s="165">
        <v>1.5974440894568689</v>
      </c>
      <c r="O9" s="165">
        <v>15.408805031446541</v>
      </c>
      <c r="P9" s="165">
        <v>14.645776566757492</v>
      </c>
      <c r="Q9" s="165">
        <v>6.0038430546085664</v>
      </c>
      <c r="R9" s="165">
        <v>0.12747345277634842</v>
      </c>
      <c r="S9" s="165">
        <v>6.1728395061728394</v>
      </c>
      <c r="T9" s="165">
        <v>-3.6173564370614351</v>
      </c>
      <c r="U9" s="165">
        <v>-1.8869606561274219</v>
      </c>
      <c r="V9" s="165">
        <v>-18.878153678408093</v>
      </c>
      <c r="W9" s="204">
        <v>2.4390595597724603</v>
      </c>
      <c r="X9" s="204">
        <v>0.99377832831282897</v>
      </c>
      <c r="Y9" s="204">
        <v>0.44948988125104539</v>
      </c>
      <c r="Z9" s="211">
        <v>142084</v>
      </c>
      <c r="AA9" s="211">
        <v>143496</v>
      </c>
      <c r="AB9" s="211">
        <v>144141</v>
      </c>
    </row>
    <row r="10" spans="1:28" s="133" customFormat="1" ht="15.95" customHeight="1" x14ac:dyDescent="0.25">
      <c r="A10" s="362" t="s">
        <v>133</v>
      </c>
      <c r="B10" s="165">
        <v>0.37480648578179743</v>
      </c>
      <c r="C10" s="165">
        <v>11.38891143761669</v>
      </c>
      <c r="D10" s="165">
        <v>-5.9175047369188167</v>
      </c>
      <c r="E10" s="165">
        <v>3.2054455445544554</v>
      </c>
      <c r="F10" s="165">
        <v>0.33577167526082263</v>
      </c>
      <c r="G10" s="165">
        <v>0.49002031791562084</v>
      </c>
      <c r="H10" s="165">
        <v>-9.07258064516129</v>
      </c>
      <c r="I10" s="165">
        <v>-22.838137472283815</v>
      </c>
      <c r="J10" s="165">
        <v>-37.356321839080458</v>
      </c>
      <c r="K10" s="165">
        <v>5.2917009038619556</v>
      </c>
      <c r="L10" s="165">
        <v>-0.35898236304042458</v>
      </c>
      <c r="M10" s="165">
        <v>-2.4749373433583957</v>
      </c>
      <c r="N10" s="165">
        <v>-1.2008005336891261</v>
      </c>
      <c r="O10" s="165">
        <v>10.398379473328832</v>
      </c>
      <c r="P10" s="165">
        <v>20.122324159021407</v>
      </c>
      <c r="Q10" s="165">
        <v>-1.0150658437734825</v>
      </c>
      <c r="R10" s="165">
        <v>-3.2145657287220146</v>
      </c>
      <c r="S10" s="165">
        <v>0.26488363122026493</v>
      </c>
      <c r="T10" s="165">
        <v>5.5255718324338217</v>
      </c>
      <c r="U10" s="165">
        <v>-6.7868160415651886</v>
      </c>
      <c r="V10" s="165">
        <v>-4.9163908726702665</v>
      </c>
      <c r="W10" s="204">
        <v>0.61741247317338799</v>
      </c>
      <c r="X10" s="204">
        <v>-2.2475665953027133</v>
      </c>
      <c r="Y10" s="204">
        <v>-1.37922050430294</v>
      </c>
      <c r="Z10" s="211">
        <v>125647</v>
      </c>
      <c r="AA10" s="211">
        <v>122823</v>
      </c>
      <c r="AB10" s="211">
        <v>121129</v>
      </c>
    </row>
    <row r="11" spans="1:28" ht="15.95" customHeight="1" x14ac:dyDescent="0.25">
      <c r="A11" s="358" t="s">
        <v>134</v>
      </c>
      <c r="B11" s="91">
        <v>-0.31297231014914306</v>
      </c>
      <c r="C11" s="91">
        <v>11.487602714744439</v>
      </c>
      <c r="D11" s="91">
        <v>-13.063531162599748</v>
      </c>
      <c r="E11" s="91">
        <v>-2.4185524402377734</v>
      </c>
      <c r="F11" s="91">
        <v>-9.2603728202044504</v>
      </c>
      <c r="G11" s="91">
        <v>5.2208488201227423</v>
      </c>
      <c r="H11" s="165">
        <v>-27.809307604994327</v>
      </c>
      <c r="I11" s="165">
        <v>-12.980433263452133</v>
      </c>
      <c r="J11" s="165">
        <v>7.3077695241919285</v>
      </c>
      <c r="K11" s="165">
        <v>1.2037686165210404</v>
      </c>
      <c r="L11" s="165">
        <v>-11.776234646121614</v>
      </c>
      <c r="M11" s="165">
        <v>1.4592948656567784</v>
      </c>
      <c r="N11" s="165">
        <v>-3.296611584042731</v>
      </c>
      <c r="O11" s="165">
        <v>5.4284974540433248</v>
      </c>
      <c r="P11" s="165">
        <v>20.448592010478063</v>
      </c>
      <c r="Q11" s="91">
        <v>6.8222212588867697</v>
      </c>
      <c r="R11" s="91">
        <v>-2.2127081071758297</v>
      </c>
      <c r="S11" s="91">
        <v>-10.559624841782002</v>
      </c>
      <c r="T11" s="91">
        <v>-10.782932801698919</v>
      </c>
      <c r="U11" s="91">
        <v>7.0437929610648278E-2</v>
      </c>
      <c r="V11" s="91">
        <v>-13.441747572815535</v>
      </c>
      <c r="W11" s="93">
        <v>2.8189122207551072</v>
      </c>
      <c r="X11" s="93">
        <v>4.3573920701601494E-2</v>
      </c>
      <c r="Y11" s="93">
        <v>-9.6604554865424443</v>
      </c>
      <c r="Z11" s="92">
        <v>651766</v>
      </c>
      <c r="AA11" s="92">
        <v>652050</v>
      </c>
      <c r="AB11" s="92">
        <v>589059</v>
      </c>
    </row>
    <row r="12" spans="1:28" ht="15.95" customHeight="1" x14ac:dyDescent="0.25">
      <c r="A12" s="358" t="s">
        <v>135</v>
      </c>
      <c r="B12" s="91">
        <v>-2.4700258005767188</v>
      </c>
      <c r="C12" s="91">
        <v>12.806846916942231</v>
      </c>
      <c r="D12" s="91">
        <v>-6.2316791392212991</v>
      </c>
      <c r="E12" s="91">
        <v>1.8387323562814342</v>
      </c>
      <c r="F12" s="91">
        <v>-7.7584833519197067</v>
      </c>
      <c r="G12" s="91">
        <v>-3.4196891191709842</v>
      </c>
      <c r="H12" s="165">
        <v>-23.714873200822481</v>
      </c>
      <c r="I12" s="165">
        <v>-15.902964959568733</v>
      </c>
      <c r="J12" s="165">
        <v>-10.256410256410255</v>
      </c>
      <c r="K12" s="165">
        <v>5.6118952994381255</v>
      </c>
      <c r="L12" s="165">
        <v>-9.7255563485369496</v>
      </c>
      <c r="M12" s="165">
        <v>-8.8040822193474195</v>
      </c>
      <c r="N12" s="165">
        <v>-5.4552912223133712</v>
      </c>
      <c r="O12" s="165">
        <v>9.3275488069414312</v>
      </c>
      <c r="P12" s="165">
        <v>28.849206349206348</v>
      </c>
      <c r="Q12" s="91">
        <v>-0.46746564598105039</v>
      </c>
      <c r="R12" s="91">
        <v>-3.5482006829524555</v>
      </c>
      <c r="S12" s="91">
        <v>-16.186627159633108</v>
      </c>
      <c r="T12" s="91">
        <v>-14.031092187345282</v>
      </c>
      <c r="U12" s="91">
        <v>15.549412577747063</v>
      </c>
      <c r="V12" s="91">
        <v>-9.2005582137161088</v>
      </c>
      <c r="W12" s="93">
        <v>-1.4445300462249615</v>
      </c>
      <c r="X12" s="93">
        <v>-0.13208170196707392</v>
      </c>
      <c r="Y12" s="93">
        <v>-12.26947913925383</v>
      </c>
      <c r="Z12" s="92">
        <v>148393</v>
      </c>
      <c r="AA12" s="92">
        <v>148197</v>
      </c>
      <c r="AB12" s="92">
        <v>130014</v>
      </c>
    </row>
    <row r="13" spans="1:28" ht="15.95" customHeight="1" x14ac:dyDescent="0.25">
      <c r="A13" s="358" t="s">
        <v>136</v>
      </c>
      <c r="B13" s="91">
        <v>-9.142872622853119</v>
      </c>
      <c r="C13" s="91">
        <v>10.575747637079221</v>
      </c>
      <c r="D13" s="91">
        <v>-19.751388664185946</v>
      </c>
      <c r="E13" s="91">
        <v>-9.3445201887781852</v>
      </c>
      <c r="F13" s="91">
        <v>-3.2623785284590463</v>
      </c>
      <c r="G13" s="91">
        <v>6.5893326955273865</v>
      </c>
      <c r="H13" s="165">
        <v>-24.406130268199234</v>
      </c>
      <c r="I13" s="165">
        <v>-10.694374049670552</v>
      </c>
      <c r="J13" s="165">
        <v>-7.7185017026106699</v>
      </c>
      <c r="K13" s="165">
        <v>-8.4483516483516485</v>
      </c>
      <c r="L13" s="165">
        <v>-4.3403111196466293</v>
      </c>
      <c r="M13" s="165">
        <v>6.5348323629793219</v>
      </c>
      <c r="N13" s="165">
        <v>-3.5130970724191064</v>
      </c>
      <c r="O13" s="165">
        <v>8.5915043117214935</v>
      </c>
      <c r="P13" s="165">
        <v>14.323529411764707</v>
      </c>
      <c r="Q13" s="91">
        <v>5.130865606599051</v>
      </c>
      <c r="R13" s="91">
        <v>-4.6345415217087353</v>
      </c>
      <c r="S13" s="91">
        <v>-10.029149993100592</v>
      </c>
      <c r="T13" s="91">
        <v>-11.046756037180625</v>
      </c>
      <c r="U13" s="91">
        <v>11.021844150388574</v>
      </c>
      <c r="V13" s="91">
        <v>-13.952608428321431</v>
      </c>
      <c r="W13" s="93">
        <v>-1.2237080476451394</v>
      </c>
      <c r="X13" s="93">
        <v>-0.41728718353639643</v>
      </c>
      <c r="Y13" s="93">
        <v>-10.162746465797147</v>
      </c>
      <c r="Z13" s="92">
        <v>200102</v>
      </c>
      <c r="AA13" s="92">
        <v>199267</v>
      </c>
      <c r="AB13" s="92">
        <v>179016</v>
      </c>
    </row>
    <row r="14" spans="1:28" ht="15.95" customHeight="1" x14ac:dyDescent="0.25">
      <c r="A14" s="358" t="s">
        <v>137</v>
      </c>
      <c r="B14" s="91">
        <v>-2.9640068382386917</v>
      </c>
      <c r="C14" s="91">
        <v>9.5739193232229436</v>
      </c>
      <c r="D14" s="91">
        <v>-16.255893621490081</v>
      </c>
      <c r="E14" s="91">
        <v>0.86266790180639186</v>
      </c>
      <c r="F14" s="91">
        <v>-12.474599621146892</v>
      </c>
      <c r="G14" s="91">
        <v>6.3812484423982481</v>
      </c>
      <c r="H14" s="165">
        <v>-13.054405677114133</v>
      </c>
      <c r="I14" s="165">
        <v>-21.867029416765856</v>
      </c>
      <c r="J14" s="165">
        <v>-9.5103373231773656</v>
      </c>
      <c r="K14" s="165">
        <v>2.9621845539970453</v>
      </c>
      <c r="L14" s="165">
        <v>-14.800461497500223</v>
      </c>
      <c r="M14" s="165">
        <v>5.8628472222222223</v>
      </c>
      <c r="N14" s="165">
        <v>-2.2748475062791531</v>
      </c>
      <c r="O14" s="165">
        <v>3.128212659715083</v>
      </c>
      <c r="P14" s="165">
        <v>13.706921105098264</v>
      </c>
      <c r="Q14" s="91">
        <v>3.4176610587123504</v>
      </c>
      <c r="R14" s="91">
        <v>-3.8111680882315051</v>
      </c>
      <c r="S14" s="91">
        <v>-10.906228362293515</v>
      </c>
      <c r="T14" s="91">
        <v>9.2689613158696318</v>
      </c>
      <c r="U14" s="91">
        <v>-3.373010342039974</v>
      </c>
      <c r="V14" s="91">
        <v>-17.729279058361939</v>
      </c>
      <c r="W14" s="93">
        <v>2.5534723404144746</v>
      </c>
      <c r="X14" s="93">
        <v>-2.5906092473437039</v>
      </c>
      <c r="Y14" s="93">
        <v>-10.767952222780016</v>
      </c>
      <c r="Z14" s="92">
        <v>789351</v>
      </c>
      <c r="AA14" s="92">
        <v>768902</v>
      </c>
      <c r="AB14" s="92">
        <v>686107</v>
      </c>
    </row>
    <row r="15" spans="1:28" ht="15.95" customHeight="1" x14ac:dyDescent="0.25">
      <c r="A15" s="358" t="s">
        <v>138</v>
      </c>
      <c r="B15" s="91">
        <v>2.1456228711170628</v>
      </c>
      <c r="C15" s="91">
        <v>10.610119895874897</v>
      </c>
      <c r="D15" s="91">
        <v>-20.154432858639822</v>
      </c>
      <c r="E15" s="91">
        <v>-2.6860347355533052</v>
      </c>
      <c r="F15" s="91">
        <v>-3.7232059645852753</v>
      </c>
      <c r="G15" s="91">
        <v>12.87449784618363</v>
      </c>
      <c r="H15" s="165">
        <v>-21.319985168705969</v>
      </c>
      <c r="I15" s="165">
        <v>-5.9220860823122843</v>
      </c>
      <c r="J15" s="165">
        <v>1.4192686592085491</v>
      </c>
      <c r="K15" s="165">
        <v>-0.52922497941902857</v>
      </c>
      <c r="L15" s="165">
        <v>-4.8691574052179396</v>
      </c>
      <c r="M15" s="165">
        <v>11.767508337303479</v>
      </c>
      <c r="N15" s="165">
        <v>3.0930760499432464</v>
      </c>
      <c r="O15" s="165">
        <v>6.2069914671070734</v>
      </c>
      <c r="P15" s="165">
        <v>28.689905403654269</v>
      </c>
      <c r="Q15" s="91">
        <v>4.0502020511932955</v>
      </c>
      <c r="R15" s="91">
        <v>-1.5771805314730432</v>
      </c>
      <c r="S15" s="91">
        <v>-12.109052918371631</v>
      </c>
      <c r="T15" s="91">
        <v>-7.0039013774250911</v>
      </c>
      <c r="U15" s="91">
        <v>12.177511415525114</v>
      </c>
      <c r="V15" s="91">
        <v>-28.170554863001502</v>
      </c>
      <c r="W15" s="93">
        <v>2.2508508692296445</v>
      </c>
      <c r="X15" s="93">
        <v>1.1272532595575449</v>
      </c>
      <c r="Y15" s="93">
        <v>-12.141055698225376</v>
      </c>
      <c r="Z15" s="92">
        <v>601462</v>
      </c>
      <c r="AA15" s="92">
        <v>608242</v>
      </c>
      <c r="AB15" s="92">
        <v>534395</v>
      </c>
    </row>
    <row r="16" spans="1:28" ht="15.95" customHeight="1" x14ac:dyDescent="0.25">
      <c r="A16" s="358" t="s">
        <v>139</v>
      </c>
      <c r="B16" s="91">
        <v>-3.9961482908040442</v>
      </c>
      <c r="C16" s="91">
        <v>5.2156469408224675</v>
      </c>
      <c r="D16" s="91">
        <v>-18.68922783603432</v>
      </c>
      <c r="E16" s="91">
        <v>-1.5519917227108122</v>
      </c>
      <c r="F16" s="91">
        <v>-12.378116424359199</v>
      </c>
      <c r="G16" s="91">
        <v>1.6525621376690878</v>
      </c>
      <c r="H16" s="165">
        <v>-4.7200878155872674</v>
      </c>
      <c r="I16" s="165">
        <v>-28.62903225806452</v>
      </c>
      <c r="J16" s="165">
        <v>-5.6497175141242941</v>
      </c>
      <c r="K16" s="165">
        <v>-0.27134209977040286</v>
      </c>
      <c r="L16" s="165">
        <v>-12.055253244035161</v>
      </c>
      <c r="M16" s="165">
        <v>0.69014754878629225</v>
      </c>
      <c r="N16" s="165">
        <v>-12.063227953410982</v>
      </c>
      <c r="O16" s="165">
        <v>9.9337748344370862</v>
      </c>
      <c r="P16" s="165">
        <v>19.879518072289155</v>
      </c>
      <c r="Q16" s="91">
        <v>3.0708688284066739</v>
      </c>
      <c r="R16" s="91">
        <v>-1.0979552652196463</v>
      </c>
      <c r="S16" s="91">
        <v>-11.289998661132682</v>
      </c>
      <c r="T16" s="91">
        <v>-5.7725636581789095</v>
      </c>
      <c r="U16" s="91">
        <v>3.763440860215054</v>
      </c>
      <c r="V16" s="91">
        <v>-19.511862557949279</v>
      </c>
      <c r="W16" s="93">
        <v>0.87356184174083584</v>
      </c>
      <c r="X16" s="93">
        <v>-1.3424063877469241</v>
      </c>
      <c r="Y16" s="93">
        <v>-11.450255361078309</v>
      </c>
      <c r="Z16" s="92">
        <v>134758</v>
      </c>
      <c r="AA16" s="92">
        <v>132949</v>
      </c>
      <c r="AB16" s="92">
        <v>117726</v>
      </c>
    </row>
    <row r="17" spans="1:28" ht="15.95" customHeight="1" x14ac:dyDescent="0.25">
      <c r="A17" s="358" t="s">
        <v>140</v>
      </c>
      <c r="B17" s="91">
        <v>-5.0529556007721608</v>
      </c>
      <c r="C17" s="91">
        <v>8.0446190620106055</v>
      </c>
      <c r="D17" s="91">
        <v>-22.308963763509219</v>
      </c>
      <c r="E17" s="91">
        <v>-6.303917183206595</v>
      </c>
      <c r="F17" s="91">
        <v>-12.242114236999148</v>
      </c>
      <c r="G17" s="91">
        <v>6.6174470565377899</v>
      </c>
      <c r="H17" s="165">
        <v>-28.39701560027131</v>
      </c>
      <c r="I17" s="165">
        <v>-25.576255131038838</v>
      </c>
      <c r="J17" s="165">
        <v>1.9092066185829444</v>
      </c>
      <c r="K17" s="165">
        <v>-2.8602088406455075</v>
      </c>
      <c r="L17" s="165">
        <v>-11.701223657375936</v>
      </c>
      <c r="M17" s="165">
        <v>2.2471369454335486</v>
      </c>
      <c r="N17" s="165">
        <v>-0.90702947845804993</v>
      </c>
      <c r="O17" s="165">
        <v>-0.99160945842868031</v>
      </c>
      <c r="P17" s="165">
        <v>45.878274268104775</v>
      </c>
      <c r="Q17" s="91">
        <v>-1.5956728479739575</v>
      </c>
      <c r="R17" s="91">
        <v>-7.1254189298509187</v>
      </c>
      <c r="S17" s="91">
        <v>-9.4110418951183288</v>
      </c>
      <c r="T17" s="91">
        <v>-2.2431161853593014</v>
      </c>
      <c r="U17" s="91">
        <v>-0.32289090409453147</v>
      </c>
      <c r="V17" s="91">
        <v>-25.205045144393136</v>
      </c>
      <c r="W17" s="93">
        <v>-2.8812468086051108</v>
      </c>
      <c r="X17" s="93">
        <v>-4.8343589696698146</v>
      </c>
      <c r="Y17" s="93">
        <v>-10.966985664322227</v>
      </c>
      <c r="Z17" s="92">
        <v>218726</v>
      </c>
      <c r="AA17" s="92">
        <v>208152</v>
      </c>
      <c r="AB17" s="92">
        <v>185324</v>
      </c>
    </row>
    <row r="18" spans="1:28" ht="15.95" customHeight="1" x14ac:dyDescent="0.25">
      <c r="A18" s="358" t="s">
        <v>141</v>
      </c>
      <c r="B18" s="91">
        <v>-0.16771627444481274</v>
      </c>
      <c r="C18" s="91">
        <v>12.487632555761403</v>
      </c>
      <c r="D18" s="91">
        <v>-21.935266789844334</v>
      </c>
      <c r="E18" s="91">
        <v>-1.7268036759724128</v>
      </c>
      <c r="F18" s="91">
        <v>-3.6636673796602381</v>
      </c>
      <c r="G18" s="91">
        <v>12.107199544924903</v>
      </c>
      <c r="H18" s="165">
        <v>-4.9012552970336607</v>
      </c>
      <c r="I18" s="165">
        <v>-19.093660669244997</v>
      </c>
      <c r="J18" s="165">
        <v>-12.823443832484671</v>
      </c>
      <c r="K18" s="165">
        <v>-2.0397243268695688</v>
      </c>
      <c r="L18" s="165">
        <v>-3.0588389521291703</v>
      </c>
      <c r="M18" s="165">
        <v>11.074173409362393</v>
      </c>
      <c r="N18" s="165">
        <v>5.7874659400544957</v>
      </c>
      <c r="O18" s="165">
        <v>9.54049041829796</v>
      </c>
      <c r="P18" s="165">
        <v>43.293829947328824</v>
      </c>
      <c r="Q18" s="91">
        <v>3.0217560138443154</v>
      </c>
      <c r="R18" s="91">
        <v>5.1332368324343651</v>
      </c>
      <c r="S18" s="91">
        <v>-12.201460934488702</v>
      </c>
      <c r="T18" s="91">
        <v>-5.600688417951373</v>
      </c>
      <c r="U18" s="91">
        <v>2.0425505616241524</v>
      </c>
      <c r="V18" s="91">
        <v>-15.948217124687714</v>
      </c>
      <c r="W18" s="93">
        <v>1.8774587620632186</v>
      </c>
      <c r="X18" s="93">
        <v>5.0723566863072804</v>
      </c>
      <c r="Y18" s="93">
        <v>-11.704216666204474</v>
      </c>
      <c r="Z18" s="92">
        <v>1441401</v>
      </c>
      <c r="AA18" s="92">
        <v>1514514</v>
      </c>
      <c r="AB18" s="92">
        <v>1337252</v>
      </c>
    </row>
    <row r="19" spans="1:28" ht="15.95" customHeight="1" x14ac:dyDescent="0.25">
      <c r="A19" s="358" t="s">
        <v>142</v>
      </c>
      <c r="B19" s="91">
        <v>-6.1283345349675553</v>
      </c>
      <c r="C19" s="91">
        <v>2.2587627426337105</v>
      </c>
      <c r="D19" s="91">
        <v>-23.949335973507221</v>
      </c>
      <c r="E19" s="91">
        <v>2.0777741132731689</v>
      </c>
      <c r="F19" s="91">
        <v>-15.816836045350408</v>
      </c>
      <c r="G19" s="91">
        <v>0.71525766721328632</v>
      </c>
      <c r="H19" s="165">
        <v>-10.243553008595988</v>
      </c>
      <c r="I19" s="165">
        <v>-24.740622505985634</v>
      </c>
      <c r="J19" s="165">
        <v>-5.2492046659597031</v>
      </c>
      <c r="K19" s="165">
        <v>4.1697508018751543</v>
      </c>
      <c r="L19" s="165">
        <v>-16.52568180280165</v>
      </c>
      <c r="M19" s="165">
        <v>-1.9416295095257399</v>
      </c>
      <c r="N19" s="165">
        <v>-9.3150684931506849</v>
      </c>
      <c r="O19" s="165">
        <v>5.9919436052366573</v>
      </c>
      <c r="P19" s="165">
        <v>37.197149643705465</v>
      </c>
      <c r="Q19" s="91">
        <v>4.6915983323669899</v>
      </c>
      <c r="R19" s="91">
        <v>-4.3415769451385549</v>
      </c>
      <c r="S19" s="91">
        <v>-13.027955447728276</v>
      </c>
      <c r="T19" s="91">
        <v>-6.2268117734355677</v>
      </c>
      <c r="U19" s="91">
        <v>-5.8160237388724036</v>
      </c>
      <c r="V19" s="91">
        <v>-16.775187285584263</v>
      </c>
      <c r="W19" s="93">
        <v>2.0509970433274791</v>
      </c>
      <c r="X19" s="93">
        <v>-5.317434038548674</v>
      </c>
      <c r="Y19" s="93">
        <v>-12.933743782296398</v>
      </c>
      <c r="Z19" s="92">
        <v>229528</v>
      </c>
      <c r="AA19" s="92">
        <v>217323</v>
      </c>
      <c r="AB19" s="92">
        <v>189215</v>
      </c>
    </row>
    <row r="20" spans="1:28" ht="15.95" customHeight="1" x14ac:dyDescent="0.25">
      <c r="A20" s="358" t="s">
        <v>143</v>
      </c>
      <c r="B20" s="91">
        <v>-6.793424440483264</v>
      </c>
      <c r="C20" s="91">
        <v>10.667233319167019</v>
      </c>
      <c r="D20" s="91">
        <v>-20.449308755760367</v>
      </c>
      <c r="E20" s="91">
        <v>-11.821503131524008</v>
      </c>
      <c r="F20" s="91">
        <v>-11.985794613791063</v>
      </c>
      <c r="G20" s="91">
        <v>-6.540013449899126</v>
      </c>
      <c r="H20" s="165">
        <v>-4.2372881355932197</v>
      </c>
      <c r="I20" s="165">
        <v>-6.8584070796460175</v>
      </c>
      <c r="J20" s="165">
        <v>-40.855106888361043</v>
      </c>
      <c r="K20" s="165">
        <v>-13.39754816112084</v>
      </c>
      <c r="L20" s="165">
        <v>-12.167172227839568</v>
      </c>
      <c r="M20" s="165">
        <v>-7.1565617805065234</v>
      </c>
      <c r="N20" s="165">
        <v>9.4117647058823533</v>
      </c>
      <c r="O20" s="165">
        <v>-15.32258064516129</v>
      </c>
      <c r="P20" s="165">
        <v>49.523809523809526</v>
      </c>
      <c r="Q20" s="91">
        <v>9.9670374948496079</v>
      </c>
      <c r="R20" s="91">
        <v>-9.6444227959084259</v>
      </c>
      <c r="S20" s="91">
        <v>-13.634667219572879</v>
      </c>
      <c r="T20" s="91">
        <v>0.45811518324607325</v>
      </c>
      <c r="U20" s="91">
        <v>-8.1433224755700334E-2</v>
      </c>
      <c r="V20" s="91">
        <v>-0.61939690301548489</v>
      </c>
      <c r="W20" s="93">
        <v>2.7799048613528252</v>
      </c>
      <c r="X20" s="93">
        <v>-6.5179599485245969</v>
      </c>
      <c r="Y20" s="93">
        <v>-11.544220644351061</v>
      </c>
      <c r="Z20" s="92">
        <v>44293</v>
      </c>
      <c r="AA20" s="92">
        <v>41406</v>
      </c>
      <c r="AB20" s="92">
        <v>36626</v>
      </c>
    </row>
    <row r="21" spans="1:28" ht="15.95" customHeight="1" x14ac:dyDescent="0.25">
      <c r="A21" s="358" t="s">
        <v>144</v>
      </c>
      <c r="B21" s="91">
        <v>4.6983764048569556</v>
      </c>
      <c r="C21" s="91">
        <v>11.627435958400479</v>
      </c>
      <c r="D21" s="91">
        <v>-24.499262403067139</v>
      </c>
      <c r="E21" s="91">
        <v>-2.6541925298697571</v>
      </c>
      <c r="F21" s="91">
        <v>-3.0803962220686478</v>
      </c>
      <c r="G21" s="91">
        <v>9.8600521001692307</v>
      </c>
      <c r="H21" s="165">
        <v>-19.682835820895523</v>
      </c>
      <c r="I21" s="165">
        <v>-10.017421602787456</v>
      </c>
      <c r="J21" s="165">
        <v>-7.3733462407228139</v>
      </c>
      <c r="K21" s="165">
        <v>-1.7884558681484042</v>
      </c>
      <c r="L21" s="165">
        <v>-3.8149367455535543</v>
      </c>
      <c r="M21" s="165">
        <v>9.3338643188496278</v>
      </c>
      <c r="N21" s="165">
        <v>10.713501646542262</v>
      </c>
      <c r="O21" s="165">
        <v>20.464009518143961</v>
      </c>
      <c r="P21" s="165">
        <v>35.489711934156375</v>
      </c>
      <c r="Q21" s="91">
        <v>1.4037060071122167</v>
      </c>
      <c r="R21" s="91">
        <v>-5.6927861234406762</v>
      </c>
      <c r="S21" s="91">
        <v>-8.8018025904942956</v>
      </c>
      <c r="T21" s="91">
        <v>-3.4738975200231592</v>
      </c>
      <c r="U21" s="91">
        <v>-6.2181345596321105</v>
      </c>
      <c r="V21" s="91">
        <v>-15.241445474896068</v>
      </c>
      <c r="W21" s="93">
        <v>0.95405684260066148</v>
      </c>
      <c r="X21" s="93">
        <v>-2.8443430117070281</v>
      </c>
      <c r="Y21" s="93">
        <v>-9.2355168177336253</v>
      </c>
      <c r="Z21" s="92">
        <v>780813</v>
      </c>
      <c r="AA21" s="92">
        <v>758604</v>
      </c>
      <c r="AB21" s="92">
        <v>688543</v>
      </c>
    </row>
    <row r="22" spans="1:28" ht="15.95" customHeight="1" x14ac:dyDescent="0.25">
      <c r="A22" s="358" t="s">
        <v>145</v>
      </c>
      <c r="B22" s="91">
        <v>-2.9832792012510523</v>
      </c>
      <c r="C22" s="91">
        <v>8.0912034166838875</v>
      </c>
      <c r="D22" s="91">
        <v>-21.814219072624844</v>
      </c>
      <c r="E22" s="91">
        <v>-8.010435790897672</v>
      </c>
      <c r="F22" s="91">
        <v>-6.25</v>
      </c>
      <c r="G22" s="91">
        <v>4.2564581388110794</v>
      </c>
      <c r="H22" s="165">
        <v>-27.072777521879321</v>
      </c>
      <c r="I22" s="165">
        <v>-17.385125532922785</v>
      </c>
      <c r="J22" s="165">
        <v>-0.6116207951070336</v>
      </c>
      <c r="K22" s="165">
        <v>-6.2114680968372511</v>
      </c>
      <c r="L22" s="165">
        <v>-6.0216174328964422</v>
      </c>
      <c r="M22" s="165">
        <v>2.7594540801819734</v>
      </c>
      <c r="N22" s="165">
        <v>-3.2882011605415857</v>
      </c>
      <c r="O22" s="165">
        <v>5.6222222222222218</v>
      </c>
      <c r="P22" s="165">
        <v>31.769408794445614</v>
      </c>
      <c r="Q22" s="91">
        <v>3.6405809253427996</v>
      </c>
      <c r="R22" s="91">
        <v>0.34647718878609873</v>
      </c>
      <c r="S22" s="91">
        <v>-3.3845996553033624</v>
      </c>
      <c r="T22" s="91">
        <v>2.4645081945298504</v>
      </c>
      <c r="U22" s="91">
        <v>3.1488748799732811</v>
      </c>
      <c r="V22" s="91">
        <v>4.4546641168078196</v>
      </c>
      <c r="W22" s="93">
        <v>1.8635115691077291</v>
      </c>
      <c r="X22" s="93">
        <v>0.86379864074754042</v>
      </c>
      <c r="Y22" s="93">
        <v>-2.6956078228721325</v>
      </c>
      <c r="Z22" s="92">
        <v>1032185</v>
      </c>
      <c r="AA22" s="92">
        <v>1041101</v>
      </c>
      <c r="AB22" s="92">
        <v>1013037</v>
      </c>
    </row>
    <row r="23" spans="1:28" ht="15.95" customHeight="1" x14ac:dyDescent="0.25">
      <c r="A23" s="358" t="s">
        <v>146</v>
      </c>
      <c r="B23" s="91">
        <v>-1.3674842630779249</v>
      </c>
      <c r="C23" s="91">
        <v>15.658010563380282</v>
      </c>
      <c r="D23" s="91">
        <v>-21.006564551422318</v>
      </c>
      <c r="E23" s="91">
        <v>-2.1545015155238798</v>
      </c>
      <c r="F23" s="91">
        <v>-11.646014735432015</v>
      </c>
      <c r="G23" s="91">
        <v>2.8238415616412396</v>
      </c>
      <c r="H23" s="165">
        <v>1.52990264255911</v>
      </c>
      <c r="I23" s="165">
        <v>-23.698630136986303</v>
      </c>
      <c r="J23" s="165">
        <v>21.364452423698385</v>
      </c>
      <c r="K23" s="165">
        <v>-2.1426609284864022</v>
      </c>
      <c r="L23" s="165">
        <v>-11.584167680359316</v>
      </c>
      <c r="M23" s="165">
        <v>0.51857339400994817</v>
      </c>
      <c r="N23" s="165">
        <v>-7.0546737213403876</v>
      </c>
      <c r="O23" s="165">
        <v>3.795066413662239</v>
      </c>
      <c r="P23" s="165">
        <v>23.765996343692869</v>
      </c>
      <c r="Q23" s="91">
        <v>4.280417091804992</v>
      </c>
      <c r="R23" s="91">
        <v>-3.3565615827029092</v>
      </c>
      <c r="S23" s="91">
        <v>-5.4399762942476508</v>
      </c>
      <c r="T23" s="91">
        <v>-6.9902541563156895</v>
      </c>
      <c r="U23" s="91">
        <v>5.1487508218277442</v>
      </c>
      <c r="V23" s="91">
        <v>3.9157450466997541</v>
      </c>
      <c r="W23" s="93">
        <v>0.95504564211579335</v>
      </c>
      <c r="X23" s="93">
        <v>-1.1829005837087958</v>
      </c>
      <c r="Y23" s="93">
        <v>-4.1630760070820862</v>
      </c>
      <c r="Z23" s="92">
        <v>129174</v>
      </c>
      <c r="AA23" s="92">
        <v>127646</v>
      </c>
      <c r="AB23" s="92">
        <v>122332</v>
      </c>
    </row>
    <row r="24" spans="1:28" ht="15.95" customHeight="1" x14ac:dyDescent="0.25">
      <c r="A24" s="358" t="s">
        <v>147</v>
      </c>
      <c r="B24" s="91">
        <v>-1.9829719109299957</v>
      </c>
      <c r="C24" s="91">
        <v>8.2259920561268043</v>
      </c>
      <c r="D24" s="91">
        <v>-19.307151432001373</v>
      </c>
      <c r="E24" s="91">
        <v>-7.5035319972790546</v>
      </c>
      <c r="F24" s="91">
        <v>-3.8185212422922445</v>
      </c>
      <c r="G24" s="91">
        <v>8.6401599811786838</v>
      </c>
      <c r="H24" s="165">
        <v>-17.019438444924408</v>
      </c>
      <c r="I24" s="165">
        <v>-11.868818323789693</v>
      </c>
      <c r="J24" s="165">
        <v>-0.88600118133490857</v>
      </c>
      <c r="K24" s="165">
        <v>-7.4132764780454083</v>
      </c>
      <c r="L24" s="165">
        <v>-4.0516570717286449</v>
      </c>
      <c r="M24" s="165">
        <v>8.3092790192326405</v>
      </c>
      <c r="N24" s="165">
        <v>8.2568807339449553</v>
      </c>
      <c r="O24" s="165">
        <v>13.86748844375963</v>
      </c>
      <c r="P24" s="165">
        <v>26.454668470906629</v>
      </c>
      <c r="Q24" s="91">
        <v>3.1742557857109137</v>
      </c>
      <c r="R24" s="91">
        <v>-1.4074899762090938</v>
      </c>
      <c r="S24" s="91">
        <v>-4.9771350466580042</v>
      </c>
      <c r="T24" s="91">
        <v>3.243572091831834</v>
      </c>
      <c r="U24" s="91">
        <v>2.0065748666418557</v>
      </c>
      <c r="V24" s="91">
        <v>-0.86953877960536319</v>
      </c>
      <c r="W24" s="93">
        <v>1.5143892741114291</v>
      </c>
      <c r="X24" s="93">
        <v>-0.55856582030958457</v>
      </c>
      <c r="Y24" s="93">
        <v>-4.4356848217019822</v>
      </c>
      <c r="Z24" s="92">
        <v>334965</v>
      </c>
      <c r="AA24" s="92">
        <v>333094</v>
      </c>
      <c r="AB24" s="92">
        <v>318319</v>
      </c>
    </row>
    <row r="25" spans="1:28" ht="15.95" customHeight="1" x14ac:dyDescent="0.25">
      <c r="A25" s="358" t="s">
        <v>148</v>
      </c>
      <c r="B25" s="91">
        <v>-0.8828885897537414</v>
      </c>
      <c r="C25" s="91">
        <v>5.8225151454630186</v>
      </c>
      <c r="D25" s="91">
        <v>-18.274239412164373</v>
      </c>
      <c r="E25" s="91">
        <v>-9.7143840642069694</v>
      </c>
      <c r="F25" s="91">
        <v>-5.5533816934051714</v>
      </c>
      <c r="G25" s="91">
        <v>3.6989823018250578</v>
      </c>
      <c r="H25" s="165">
        <v>-45.690079795094078</v>
      </c>
      <c r="I25" s="165">
        <v>-25.086159985488841</v>
      </c>
      <c r="J25" s="165">
        <v>-2.2760290556900724</v>
      </c>
      <c r="K25" s="165">
        <v>-6.5808401204607305</v>
      </c>
      <c r="L25" s="165">
        <v>-5.1678298438019281</v>
      </c>
      <c r="M25" s="165">
        <v>2.7510075346066234</v>
      </c>
      <c r="N25" s="165">
        <v>7.5560476058676995</v>
      </c>
      <c r="O25" s="165">
        <v>13.201235203293876</v>
      </c>
      <c r="P25" s="165">
        <v>27.756308251875428</v>
      </c>
      <c r="Q25" s="91">
        <v>5.3527563663245115</v>
      </c>
      <c r="R25" s="91">
        <v>-5.2242365104512141</v>
      </c>
      <c r="S25" s="91">
        <v>-10.106870111265994</v>
      </c>
      <c r="T25" s="91">
        <v>-14.299938163562617</v>
      </c>
      <c r="U25" s="91">
        <v>2.0191025938925509</v>
      </c>
      <c r="V25" s="91">
        <v>1.515224166866459</v>
      </c>
      <c r="W25" s="93">
        <v>0.34555423503680249</v>
      </c>
      <c r="X25" s="93">
        <v>-3.496018910176661</v>
      </c>
      <c r="Y25" s="93">
        <v>-8.0184452990141786</v>
      </c>
      <c r="Z25" s="92">
        <v>803800</v>
      </c>
      <c r="AA25" s="92">
        <v>775699</v>
      </c>
      <c r="AB25" s="92">
        <v>713500</v>
      </c>
    </row>
    <row r="26" spans="1:28" ht="15.95" customHeight="1" x14ac:dyDescent="0.25">
      <c r="A26" s="358" t="s">
        <v>149</v>
      </c>
      <c r="B26" s="91">
        <v>-1.1595169296880787</v>
      </c>
      <c r="C26" s="91">
        <v>6.7876016641055426</v>
      </c>
      <c r="D26" s="91">
        <v>-15.800926575880951</v>
      </c>
      <c r="E26" s="91">
        <v>-0.23705004389815626</v>
      </c>
      <c r="F26" s="91">
        <v>-2.5814778960955147</v>
      </c>
      <c r="G26" s="91">
        <v>1.1352344244030232</v>
      </c>
      <c r="H26" s="165">
        <v>-1.9562179785747555</v>
      </c>
      <c r="I26" s="165">
        <v>-17.292161520190025</v>
      </c>
      <c r="J26" s="165">
        <v>-9.9942561746122909</v>
      </c>
      <c r="K26" s="165">
        <v>0.32630863358259687</v>
      </c>
      <c r="L26" s="165">
        <v>-1.8938880607128339</v>
      </c>
      <c r="M26" s="165">
        <v>-1.7854059467486274</v>
      </c>
      <c r="N26" s="165">
        <v>-5.1863234729158663</v>
      </c>
      <c r="O26" s="165">
        <v>1.7423014586709886</v>
      </c>
      <c r="P26" s="165">
        <v>42.532855436081242</v>
      </c>
      <c r="Q26" s="91">
        <v>2.9159804873994108</v>
      </c>
      <c r="R26" s="91">
        <v>-4.9055041796228247</v>
      </c>
      <c r="S26" s="91">
        <v>-12.470671918295414</v>
      </c>
      <c r="T26" s="91">
        <v>-6.9899089342850109</v>
      </c>
      <c r="U26" s="91">
        <v>2.0508070918232337</v>
      </c>
      <c r="V26" s="91">
        <v>-7.0919227278620518</v>
      </c>
      <c r="W26" s="93">
        <v>1.5127432782402828</v>
      </c>
      <c r="X26" s="93">
        <v>-3.0939085368079127</v>
      </c>
      <c r="Y26" s="93">
        <v>-10.813783129262974</v>
      </c>
      <c r="Z26" s="92">
        <v>273990</v>
      </c>
      <c r="AA26" s="92">
        <v>265513</v>
      </c>
      <c r="AB26" s="92">
        <v>236801</v>
      </c>
    </row>
    <row r="27" spans="1:28" ht="15.95" customHeight="1" x14ac:dyDescent="0.25">
      <c r="A27" s="354" t="s">
        <v>165</v>
      </c>
      <c r="B27" s="96">
        <v>-0.78779717129329119</v>
      </c>
      <c r="C27" s="96">
        <v>10.664537846543597</v>
      </c>
      <c r="D27" s="96">
        <v>-18.393924935284147</v>
      </c>
      <c r="E27" s="96">
        <v>-2.9211938701097022</v>
      </c>
      <c r="F27" s="96">
        <v>-6.6883197596182429</v>
      </c>
      <c r="G27" s="96">
        <v>7.1640517462726034</v>
      </c>
      <c r="H27" s="205">
        <v>-20.284741507208885</v>
      </c>
      <c r="I27" s="205">
        <v>-17.649936171989644</v>
      </c>
      <c r="J27" s="205">
        <v>-6.0239043824701195</v>
      </c>
      <c r="K27" s="205">
        <v>-1.1374506402526188</v>
      </c>
      <c r="L27" s="205">
        <v>-7.5594321130729449</v>
      </c>
      <c r="M27" s="205">
        <v>5.733996474173142</v>
      </c>
      <c r="N27" s="205">
        <v>-1.384159881569208</v>
      </c>
      <c r="O27" s="205">
        <v>9.4498236133003086</v>
      </c>
      <c r="P27" s="205">
        <v>25.39089288163489</v>
      </c>
      <c r="Q27" s="96">
        <v>3.8749812149522991</v>
      </c>
      <c r="R27" s="96">
        <v>-1.4584350337414089</v>
      </c>
      <c r="S27" s="96">
        <v>-9.0667951994720806</v>
      </c>
      <c r="T27" s="96">
        <v>-2.9741977859141229</v>
      </c>
      <c r="U27" s="96">
        <v>2.053455668523791</v>
      </c>
      <c r="V27" s="96">
        <v>-9.1152701173565074</v>
      </c>
      <c r="W27" s="96">
        <v>1.7828991465668107</v>
      </c>
      <c r="X27" s="96">
        <v>-1.0008162657463428E-5</v>
      </c>
      <c r="Y27" s="96">
        <v>-8.8691745857095636</v>
      </c>
      <c r="Z27" s="95">
        <v>9991844</v>
      </c>
      <c r="AA27" s="95">
        <v>9991843</v>
      </c>
      <c r="AB27" s="95">
        <v>9105649</v>
      </c>
    </row>
    <row r="28" spans="1:28" s="163" customFormat="1" ht="12" customHeight="1" x14ac:dyDescent="0.25">
      <c r="A28" s="457" t="s">
        <v>159</v>
      </c>
      <c r="B28" s="457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</row>
    <row r="29" spans="1:28" s="163" customFormat="1" ht="12" customHeight="1" x14ac:dyDescent="0.25">
      <c r="A29" s="457" t="s">
        <v>166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</row>
    <row r="30" spans="1:28" s="163" customFormat="1" ht="12" customHeight="1" x14ac:dyDescent="0.25">
      <c r="A30" s="457" t="s">
        <v>167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</row>
    <row r="31" spans="1:28" s="163" customFormat="1" ht="12" customHeight="1" x14ac:dyDescent="0.25">
      <c r="A31" s="457" t="s">
        <v>168</v>
      </c>
      <c r="B31" s="457"/>
      <c r="C31" s="457"/>
      <c r="D31" s="457"/>
      <c r="E31" s="457"/>
      <c r="F31" s="457"/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57"/>
    </row>
    <row r="32" spans="1:28" s="163" customFormat="1" ht="12" customHeight="1" x14ac:dyDescent="0.25">
      <c r="A32" s="457" t="s">
        <v>169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</row>
    <row r="34" spans="1:28" ht="12.75" customHeight="1" x14ac:dyDescent="0.25">
      <c r="A34" s="490" t="s">
        <v>15</v>
      </c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  <c r="X34" s="490"/>
      <c r="Y34" s="490"/>
      <c r="Z34" s="490"/>
      <c r="AA34" s="490"/>
      <c r="AB34" s="490"/>
    </row>
  </sheetData>
  <mergeCells count="20">
    <mergeCell ref="A32:Q32"/>
    <mergeCell ref="A34:AB34"/>
    <mergeCell ref="K4:M4"/>
    <mergeCell ref="N4:P4"/>
    <mergeCell ref="A28:Q28"/>
    <mergeCell ref="A29:Q29"/>
    <mergeCell ref="A30:Q30"/>
    <mergeCell ref="A31:Q31"/>
    <mergeCell ref="W3:Y4"/>
    <mergeCell ref="Z3:AB4"/>
    <mergeCell ref="A1:AB1"/>
    <mergeCell ref="A2:A5"/>
    <mergeCell ref="B2:D4"/>
    <mergeCell ref="E2:P2"/>
    <mergeCell ref="Q2:S4"/>
    <mergeCell ref="T2:V4"/>
    <mergeCell ref="E3:G4"/>
    <mergeCell ref="H3:P3"/>
    <mergeCell ref="H4:J4"/>
    <mergeCell ref="W2:AB2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="98" zoomScaleNormal="100" zoomScaleSheetLayoutView="98" workbookViewId="0">
      <selection sqref="A1:K1"/>
    </sheetView>
  </sheetViews>
  <sheetFormatPr defaultColWidth="9.140625" defaultRowHeight="13.5" x14ac:dyDescent="0.25"/>
  <cols>
    <col min="1" max="1" width="13.7109375" style="72" customWidth="1"/>
    <col min="2" max="11" width="11.28515625" style="72" customWidth="1"/>
    <col min="12" max="16384" width="9.140625" style="72"/>
  </cols>
  <sheetData>
    <row r="1" spans="1:17" s="55" customFormat="1" ht="22.5" customHeight="1" x14ac:dyDescent="0.25">
      <c r="A1" s="475" t="s">
        <v>292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9"/>
      <c r="M1" s="9"/>
      <c r="N1" s="9"/>
      <c r="O1" s="9"/>
      <c r="P1" s="9"/>
      <c r="Q1" s="9"/>
    </row>
    <row r="2" spans="1:17" ht="61.5" customHeight="1" x14ac:dyDescent="0.25">
      <c r="A2" s="353" t="s">
        <v>126</v>
      </c>
      <c r="B2" s="355" t="s">
        <v>52</v>
      </c>
      <c r="C2" s="355" t="s">
        <v>53</v>
      </c>
      <c r="D2" s="355" t="s">
        <v>54</v>
      </c>
      <c r="E2" s="355" t="s">
        <v>55</v>
      </c>
      <c r="F2" s="355" t="s">
        <v>56</v>
      </c>
      <c r="G2" s="355" t="s">
        <v>172</v>
      </c>
      <c r="H2" s="355" t="s">
        <v>173</v>
      </c>
      <c r="I2" s="355" t="s">
        <v>60</v>
      </c>
      <c r="J2" s="355" t="s">
        <v>61</v>
      </c>
      <c r="K2" s="355" t="s">
        <v>174</v>
      </c>
    </row>
    <row r="3" spans="1:17" ht="15.95" customHeight="1" x14ac:dyDescent="0.25">
      <c r="A3" s="357" t="s">
        <v>129</v>
      </c>
      <c r="B3" s="89">
        <v>10.865265799063643</v>
      </c>
      <c r="C3" s="89">
        <v>13.65264226939294</v>
      </c>
      <c r="D3" s="89">
        <v>6.4394213324697134</v>
      </c>
      <c r="E3" s="89">
        <v>9.9719847441053187</v>
      </c>
      <c r="F3" s="89">
        <v>10.840426234353433</v>
      </c>
      <c r="G3" s="89">
        <v>22.272285648705669</v>
      </c>
      <c r="H3" s="89">
        <v>16.356696149238619</v>
      </c>
      <c r="I3" s="89">
        <v>7.1298983464396102</v>
      </c>
      <c r="J3" s="89">
        <v>6.8896777459509932</v>
      </c>
      <c r="K3" s="210">
        <v>318041</v>
      </c>
    </row>
    <row r="4" spans="1:17" ht="15.95" customHeight="1" x14ac:dyDescent="0.25">
      <c r="A4" s="358" t="s">
        <v>130</v>
      </c>
      <c r="B4" s="91">
        <v>9.1011103236475304</v>
      </c>
      <c r="C4" s="91">
        <v>4.6952515946137492</v>
      </c>
      <c r="D4" s="91">
        <v>8.5991022915190172</v>
      </c>
      <c r="E4" s="91">
        <v>7.571462319867706</v>
      </c>
      <c r="F4" s="91">
        <v>40.963855421686745</v>
      </c>
      <c r="G4" s="91">
        <v>9.668084101110324</v>
      </c>
      <c r="H4" s="91">
        <v>11.794235766595795</v>
      </c>
      <c r="I4" s="91">
        <v>4.500354358610914</v>
      </c>
      <c r="J4" s="91">
        <v>10.004724781478856</v>
      </c>
      <c r="K4" s="92">
        <v>16932</v>
      </c>
    </row>
    <row r="5" spans="1:17" ht="15.95" customHeight="1" x14ac:dyDescent="0.25">
      <c r="A5" s="358" t="s">
        <v>131</v>
      </c>
      <c r="B5" s="91">
        <v>4.0849583760976165</v>
      </c>
      <c r="C5" s="91">
        <v>13.092598928041966</v>
      </c>
      <c r="D5" s="91">
        <v>7.4698369255331283</v>
      </c>
      <c r="E5" s="91">
        <v>10.472345763485004</v>
      </c>
      <c r="F5" s="91">
        <v>11.914129319192611</v>
      </c>
      <c r="G5" s="91">
        <v>29.447257383966246</v>
      </c>
      <c r="H5" s="91">
        <v>14.247918804880829</v>
      </c>
      <c r="I5" s="91">
        <v>5.6169460599840351</v>
      </c>
      <c r="J5" s="91">
        <v>9.1378720492644554</v>
      </c>
      <c r="K5" s="92">
        <v>876900</v>
      </c>
    </row>
    <row r="6" spans="1:17" ht="15.95" customHeight="1" x14ac:dyDescent="0.25">
      <c r="A6" s="362" t="s">
        <v>132</v>
      </c>
      <c r="B6" s="165">
        <v>25.333807911343698</v>
      </c>
      <c r="C6" s="165">
        <v>5.9893027551177465</v>
      </c>
      <c r="D6" s="165">
        <v>4.9705633369247346</v>
      </c>
      <c r="E6" s="165">
        <v>8.074880714175773</v>
      </c>
      <c r="F6" s="165">
        <v>34.019547483453898</v>
      </c>
      <c r="G6" s="165">
        <v>7.8372710481760812</v>
      </c>
      <c r="H6" s="165">
        <v>11.430275511774665</v>
      </c>
      <c r="I6" s="165">
        <v>2.6695013082961365</v>
      </c>
      <c r="J6" s="165">
        <v>5.5198553178390029</v>
      </c>
      <c r="K6" s="211">
        <v>103952</v>
      </c>
    </row>
    <row r="7" spans="1:17" ht="15.95" customHeight="1" x14ac:dyDescent="0.25">
      <c r="A7" s="362" t="s">
        <v>133</v>
      </c>
      <c r="B7" s="165">
        <v>23.698901073179865</v>
      </c>
      <c r="C7" s="165">
        <v>5.7708287008320944</v>
      </c>
      <c r="D7" s="165">
        <v>4.6824347256193892</v>
      </c>
      <c r="E7" s="165">
        <v>6.5081278453310247</v>
      </c>
      <c r="F7" s="165">
        <v>29.017987758493568</v>
      </c>
      <c r="G7" s="165">
        <v>10.3959179374349</v>
      </c>
      <c r="H7" s="165">
        <v>17.622619869626785</v>
      </c>
      <c r="I7" s="165">
        <v>2.8813182440577201</v>
      </c>
      <c r="J7" s="165">
        <v>5.7333785855559585</v>
      </c>
      <c r="K7" s="211">
        <v>85447</v>
      </c>
    </row>
    <row r="8" spans="1:17" ht="15.95" customHeight="1" x14ac:dyDescent="0.25">
      <c r="A8" s="358" t="s">
        <v>134</v>
      </c>
      <c r="B8" s="91">
        <v>10.075996042809605</v>
      </c>
      <c r="C8" s="91">
        <v>17.841757352279881</v>
      </c>
      <c r="D8" s="91">
        <v>5.6578829031387716</v>
      </c>
      <c r="E8" s="91">
        <v>11.012231315765806</v>
      </c>
      <c r="F8" s="91">
        <v>17.720118715711845</v>
      </c>
      <c r="G8" s="91">
        <v>16.860554006655274</v>
      </c>
      <c r="H8" s="91">
        <v>13.24534580447882</v>
      </c>
      <c r="I8" s="91">
        <v>4.9624516593218813</v>
      </c>
      <c r="J8" s="91">
        <v>8.007239859699613</v>
      </c>
      <c r="K8" s="92">
        <v>444760</v>
      </c>
    </row>
    <row r="9" spans="1:17" ht="15.95" customHeight="1" x14ac:dyDescent="0.25">
      <c r="A9" s="358" t="s">
        <v>135</v>
      </c>
      <c r="B9" s="91">
        <v>11.49982612151622</v>
      </c>
      <c r="C9" s="91">
        <v>15.345024591385565</v>
      </c>
      <c r="D9" s="91">
        <v>5.5015152267872223</v>
      </c>
      <c r="E9" s="91">
        <v>9.0973222713497925</v>
      </c>
      <c r="F9" s="91">
        <v>14.73992746783248</v>
      </c>
      <c r="G9" s="91">
        <v>14.954543196383327</v>
      </c>
      <c r="H9" s="91">
        <v>17.389835560633912</v>
      </c>
      <c r="I9" s="91">
        <v>6.3828307417159325</v>
      </c>
      <c r="J9" s="91">
        <v>9.5563614685279941</v>
      </c>
      <c r="K9" s="92">
        <v>100645</v>
      </c>
    </row>
    <row r="10" spans="1:17" ht="15.95" customHeight="1" x14ac:dyDescent="0.25">
      <c r="A10" s="358" t="s">
        <v>136</v>
      </c>
      <c r="B10" s="91">
        <v>4.0643509725464879</v>
      </c>
      <c r="C10" s="91">
        <v>8.1572289744532949</v>
      </c>
      <c r="D10" s="91">
        <v>7.0476776745966809</v>
      </c>
      <c r="E10" s="91">
        <v>10.342549565713513</v>
      </c>
      <c r="F10" s="91">
        <v>21.082976119873582</v>
      </c>
      <c r="G10" s="91">
        <v>22.079920724886833</v>
      </c>
      <c r="H10" s="91">
        <v>14.096856771791272</v>
      </c>
      <c r="I10" s="91">
        <v>7.943276254250903</v>
      </c>
      <c r="J10" s="91">
        <v>9.6781700661376657</v>
      </c>
      <c r="K10" s="92">
        <v>133207</v>
      </c>
    </row>
    <row r="11" spans="1:17" ht="15.95" customHeight="1" x14ac:dyDescent="0.25">
      <c r="A11" s="358" t="s">
        <v>137</v>
      </c>
      <c r="B11" s="91">
        <v>16.648845696545347</v>
      </c>
      <c r="C11" s="91">
        <v>15.121127551357421</v>
      </c>
      <c r="D11" s="91">
        <v>4.921064799524407</v>
      </c>
      <c r="E11" s="91">
        <v>9.3655046568465554</v>
      </c>
      <c r="F11" s="91">
        <v>16.721918554726205</v>
      </c>
      <c r="G11" s="91">
        <v>16.431691327036134</v>
      </c>
      <c r="H11" s="91">
        <v>12.873208270031045</v>
      </c>
      <c r="I11" s="91">
        <v>5.6631465090164479</v>
      </c>
      <c r="J11" s="91">
        <v>8.0982891868683531</v>
      </c>
      <c r="K11" s="92">
        <v>484448</v>
      </c>
    </row>
    <row r="12" spans="1:17" ht="15.95" customHeight="1" x14ac:dyDescent="0.25">
      <c r="A12" s="358" t="s">
        <v>138</v>
      </c>
      <c r="B12" s="91">
        <v>12.290915444855687</v>
      </c>
      <c r="C12" s="91">
        <v>16.470488565543604</v>
      </c>
      <c r="D12" s="91">
        <v>5.3558474841018961</v>
      </c>
      <c r="E12" s="91">
        <v>9.6166981716518674</v>
      </c>
      <c r="F12" s="91">
        <v>18.339872603370768</v>
      </c>
      <c r="G12" s="91">
        <v>13.935793369656729</v>
      </c>
      <c r="H12" s="91">
        <v>12.869654080557453</v>
      </c>
      <c r="I12" s="91">
        <v>7.5212195341498163</v>
      </c>
      <c r="J12" s="91">
        <v>9.2134873106391542</v>
      </c>
      <c r="K12" s="92">
        <v>377718</v>
      </c>
    </row>
    <row r="13" spans="1:17" ht="15.95" customHeight="1" x14ac:dyDescent="0.25">
      <c r="A13" s="358" t="s">
        <v>139</v>
      </c>
      <c r="B13" s="91">
        <v>15.607798476097509</v>
      </c>
      <c r="C13" s="91">
        <v>12.629138534125111</v>
      </c>
      <c r="D13" s="91">
        <v>6.8263781555899019</v>
      </c>
      <c r="E13" s="91">
        <v>8.8722579245641153</v>
      </c>
      <c r="F13" s="91">
        <v>14.475717888229072</v>
      </c>
      <c r="G13" s="91">
        <v>14.063559207136853</v>
      </c>
      <c r="H13" s="91">
        <v>14.490631524715964</v>
      </c>
      <c r="I13" s="91">
        <v>9.1623959434908748</v>
      </c>
      <c r="J13" s="91">
        <v>8.6648227988828328</v>
      </c>
      <c r="K13" s="92">
        <v>73758</v>
      </c>
    </row>
    <row r="14" spans="1:17" ht="15.95" customHeight="1" x14ac:dyDescent="0.25">
      <c r="A14" s="358" t="s">
        <v>140</v>
      </c>
      <c r="B14" s="91">
        <v>10.403504968112864</v>
      </c>
      <c r="C14" s="91">
        <v>18.98200414196317</v>
      </c>
      <c r="D14" s="91">
        <v>5.2970774487301222</v>
      </c>
      <c r="E14" s="91">
        <v>9.3448371251485938</v>
      </c>
      <c r="F14" s="91">
        <v>17.640725815495728</v>
      </c>
      <c r="G14" s="91">
        <v>11.609459227082757</v>
      </c>
      <c r="H14" s="91">
        <v>14.235194724604309</v>
      </c>
      <c r="I14" s="91">
        <v>7.1744185177154902</v>
      </c>
      <c r="J14" s="91">
        <v>10.496213169050414</v>
      </c>
      <c r="K14" s="92">
        <v>133753</v>
      </c>
    </row>
    <row r="15" spans="1:17" ht="15.95" customHeight="1" x14ac:dyDescent="0.25">
      <c r="A15" s="358" t="s">
        <v>141</v>
      </c>
      <c r="B15" s="91">
        <v>6.847696741665005</v>
      </c>
      <c r="C15" s="91">
        <v>4.9186276060833256</v>
      </c>
      <c r="D15" s="91">
        <v>6.7988595483591387</v>
      </c>
      <c r="E15" s="91">
        <v>8.9604212379884594</v>
      </c>
      <c r="F15" s="91">
        <v>13.322236055605616</v>
      </c>
      <c r="G15" s="91">
        <v>26.060489334919968</v>
      </c>
      <c r="H15" s="91">
        <v>12.755449474140363</v>
      </c>
      <c r="I15" s="91">
        <v>7.4729503855386872</v>
      </c>
      <c r="J15" s="91">
        <v>18.337506276611112</v>
      </c>
      <c r="K15" s="92">
        <v>581524</v>
      </c>
    </row>
    <row r="16" spans="1:17" ht="15.95" customHeight="1" x14ac:dyDescent="0.25">
      <c r="A16" s="358" t="s">
        <v>142</v>
      </c>
      <c r="B16" s="91">
        <v>12.622523258982444</v>
      </c>
      <c r="C16" s="91">
        <v>12.302541944022733</v>
      </c>
      <c r="D16" s="91">
        <v>11.085678695161354</v>
      </c>
      <c r="E16" s="91">
        <v>8.961033905562692</v>
      </c>
      <c r="F16" s="91">
        <v>17.749231188446416</v>
      </c>
      <c r="G16" s="91">
        <v>16.806415197166103</v>
      </c>
      <c r="H16" s="91">
        <v>11.675814550975124</v>
      </c>
      <c r="I16" s="91">
        <v>4.4338043520573009</v>
      </c>
      <c r="J16" s="91">
        <v>9.4593016466191759</v>
      </c>
      <c r="K16" s="92">
        <v>128445</v>
      </c>
    </row>
    <row r="17" spans="1:11" ht="15.95" customHeight="1" x14ac:dyDescent="0.25">
      <c r="A17" s="358" t="s">
        <v>143</v>
      </c>
      <c r="B17" s="91">
        <v>23.599347268630041</v>
      </c>
      <c r="C17" s="91">
        <v>9.9463827803248108</v>
      </c>
      <c r="D17" s="91">
        <v>13.0779392338177</v>
      </c>
      <c r="E17" s="91">
        <v>8.2795866034656918</v>
      </c>
      <c r="F17" s="91">
        <v>11.115859818167689</v>
      </c>
      <c r="G17" s="91">
        <v>13.081824539591267</v>
      </c>
      <c r="H17" s="91">
        <v>15.059445178335535</v>
      </c>
      <c r="I17" s="91">
        <v>2.797420156966353</v>
      </c>
      <c r="J17" s="91">
        <v>6.7565467402284556</v>
      </c>
      <c r="K17" s="92">
        <v>25738</v>
      </c>
    </row>
    <row r="18" spans="1:11" ht="15.95" customHeight="1" x14ac:dyDescent="0.25">
      <c r="A18" s="358" t="s">
        <v>144</v>
      </c>
      <c r="B18" s="91">
        <v>13.513331610931031</v>
      </c>
      <c r="C18" s="91">
        <v>12.766909033276377</v>
      </c>
      <c r="D18" s="91">
        <v>9.7021908523068969</v>
      </c>
      <c r="E18" s="91">
        <v>12.178759305857398</v>
      </c>
      <c r="F18" s="91">
        <v>15.140567567743602</v>
      </c>
      <c r="G18" s="91">
        <v>16.747178118832732</v>
      </c>
      <c r="H18" s="91">
        <v>12.520272602730802</v>
      </c>
      <c r="I18" s="91">
        <v>4.1587331224476065</v>
      </c>
      <c r="J18" s="91">
        <v>7.4844169632021051</v>
      </c>
      <c r="K18" s="92">
        <v>460597</v>
      </c>
    </row>
    <row r="19" spans="1:11" ht="15.95" customHeight="1" x14ac:dyDescent="0.25">
      <c r="A19" s="358" t="s">
        <v>156</v>
      </c>
      <c r="B19" s="91">
        <v>38.705679102481923</v>
      </c>
      <c r="C19" s="91">
        <v>10.477623597628012</v>
      </c>
      <c r="D19" s="91">
        <v>7.2326950586417524</v>
      </c>
      <c r="E19" s="91">
        <v>13.208508253991164</v>
      </c>
      <c r="F19" s="91">
        <v>12.995419873250617</v>
      </c>
      <c r="G19" s="91">
        <v>12.085761706065378</v>
      </c>
      <c r="H19" s="91">
        <v>8.2512320498507954</v>
      </c>
      <c r="I19" s="91">
        <v>2.2955815996909794</v>
      </c>
      <c r="J19" s="91">
        <v>5.9923678703471808</v>
      </c>
      <c r="K19" s="92">
        <v>471166</v>
      </c>
    </row>
    <row r="20" spans="1:11" ht="15.95" customHeight="1" x14ac:dyDescent="0.25">
      <c r="A20" s="358" t="s">
        <v>146</v>
      </c>
      <c r="B20" s="91">
        <v>39.383177822488086</v>
      </c>
      <c r="C20" s="91">
        <v>7.4631702607451018</v>
      </c>
      <c r="D20" s="91">
        <v>9.9112845510890271</v>
      </c>
      <c r="E20" s="91">
        <v>9.3968159660801813</v>
      </c>
      <c r="F20" s="91">
        <v>9.0389834856934534</v>
      </c>
      <c r="G20" s="91">
        <v>9.7033366190907007</v>
      </c>
      <c r="H20" s="91">
        <v>12.660518249456501</v>
      </c>
      <c r="I20" s="91">
        <v>2.0767786974897713</v>
      </c>
      <c r="J20" s="91">
        <v>6.3208069460010536</v>
      </c>
      <c r="K20" s="92">
        <v>74057</v>
      </c>
    </row>
    <row r="21" spans="1:11" ht="15.95" customHeight="1" x14ac:dyDescent="0.25">
      <c r="A21" s="358" t="s">
        <v>147</v>
      </c>
      <c r="B21" s="91">
        <v>46.449140498849452</v>
      </c>
      <c r="C21" s="91">
        <v>3.6945130080120374</v>
      </c>
      <c r="D21" s="91">
        <v>6.1777607652134119</v>
      </c>
      <c r="E21" s="91">
        <v>8.8823185192029328</v>
      </c>
      <c r="F21" s="91">
        <v>11.684111878143108</v>
      </c>
      <c r="G21" s="91">
        <v>10.359331758204529</v>
      </c>
      <c r="H21" s="91">
        <v>9.7657985859039176</v>
      </c>
      <c r="I21" s="91">
        <v>2.4880875384432626</v>
      </c>
      <c r="J21" s="91">
        <v>4.9295371849192415</v>
      </c>
      <c r="K21" s="92">
        <v>227283</v>
      </c>
    </row>
    <row r="22" spans="1:11" ht="15.95" customHeight="1" x14ac:dyDescent="0.25">
      <c r="A22" s="358" t="s">
        <v>148</v>
      </c>
      <c r="B22" s="91">
        <v>30.692822019256766</v>
      </c>
      <c r="C22" s="91">
        <v>6.5984904380662579</v>
      </c>
      <c r="D22" s="91">
        <v>8.9948168957284071</v>
      </c>
      <c r="E22" s="91">
        <v>11.834067339110669</v>
      </c>
      <c r="F22" s="91">
        <v>13.02512728622559</v>
      </c>
      <c r="G22" s="91">
        <v>11.995151437383427</v>
      </c>
      <c r="H22" s="91">
        <v>12.167234165410227</v>
      </c>
      <c r="I22" s="91">
        <v>2.9377798349288984</v>
      </c>
      <c r="J22" s="91">
        <v>6.5991778524258855</v>
      </c>
      <c r="K22" s="92">
        <v>436418</v>
      </c>
    </row>
    <row r="23" spans="1:11" ht="15.95" customHeight="1" x14ac:dyDescent="0.25">
      <c r="A23" s="358" t="s">
        <v>149</v>
      </c>
      <c r="B23" s="91">
        <v>10.169573584768637</v>
      </c>
      <c r="C23" s="91">
        <v>5.9066316464735715</v>
      </c>
      <c r="D23" s="91">
        <v>7.570897735387744</v>
      </c>
      <c r="E23" s="91">
        <v>8.4750481124196622</v>
      </c>
      <c r="F23" s="91">
        <v>25.747709364673987</v>
      </c>
      <c r="G23" s="91">
        <v>14.579576126556844</v>
      </c>
      <c r="H23" s="91">
        <v>14.38349532189932</v>
      </c>
      <c r="I23" s="91">
        <v>12.186664084532614</v>
      </c>
      <c r="J23" s="91">
        <v>6.9572374393299361</v>
      </c>
      <c r="K23" s="92">
        <v>165238</v>
      </c>
    </row>
    <row r="24" spans="1:11" ht="15.95" customHeight="1" x14ac:dyDescent="0.25">
      <c r="A24" s="354" t="s">
        <v>175</v>
      </c>
      <c r="B24" s="96">
        <v>16.457614469307281</v>
      </c>
      <c r="C24" s="96">
        <v>11.767753166347036</v>
      </c>
      <c r="D24" s="96">
        <v>7.1032737318645554</v>
      </c>
      <c r="E24" s="96">
        <v>10.641955079019541</v>
      </c>
      <c r="F24" s="96">
        <v>15.660631097989338</v>
      </c>
      <c r="G24" s="96">
        <v>18.224528264015223</v>
      </c>
      <c r="H24" s="96">
        <v>13.284260504462356</v>
      </c>
      <c r="I24" s="96">
        <v>5.6006160257942552</v>
      </c>
      <c r="J24" s="96">
        <v>8.4832372009510451</v>
      </c>
      <c r="K24" s="95">
        <v>5480290</v>
      </c>
    </row>
    <row r="25" spans="1:11" s="163" customFormat="1" x14ac:dyDescent="0.25">
      <c r="A25" s="457" t="s">
        <v>159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7"/>
    </row>
    <row r="26" spans="1:11" s="163" customFormat="1" x14ac:dyDescent="0.25">
      <c r="A26" s="457" t="s">
        <v>176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7"/>
    </row>
    <row r="27" spans="1:11" s="163" customFormat="1" x14ac:dyDescent="0.25">
      <c r="A27" s="457" t="s">
        <v>177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</row>
    <row r="28" spans="1:11" s="163" customFormat="1" ht="10.5" x14ac:dyDescent="0.25">
      <c r="A28" s="223"/>
      <c r="B28" s="223"/>
      <c r="C28" s="223"/>
      <c r="D28" s="223"/>
      <c r="E28" s="223"/>
      <c r="F28" s="223"/>
      <c r="G28" s="223"/>
      <c r="H28" s="223"/>
      <c r="I28" s="223"/>
      <c r="J28" s="223"/>
      <c r="K28" s="223"/>
    </row>
    <row r="29" spans="1:11" ht="11.45" x14ac:dyDescent="0.25">
      <c r="A29" s="490" t="s">
        <v>15</v>
      </c>
      <c r="B29" s="490"/>
      <c r="C29" s="490"/>
      <c r="D29" s="490"/>
      <c r="E29" s="490"/>
      <c r="F29" s="490"/>
      <c r="G29" s="490"/>
      <c r="H29" s="490"/>
      <c r="I29" s="490"/>
      <c r="J29" s="490"/>
      <c r="K29" s="490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Normal="100" zoomScaleSheetLayoutView="100" workbookViewId="0">
      <selection sqref="A1:K1"/>
    </sheetView>
  </sheetViews>
  <sheetFormatPr defaultColWidth="15.85546875" defaultRowHeight="13.5" x14ac:dyDescent="0.25"/>
  <cols>
    <col min="1" max="1" width="18.28515625" style="72" customWidth="1"/>
    <col min="2" max="2" width="8.42578125" style="228" bestFit="1" customWidth="1"/>
    <col min="3" max="3" width="12.85546875" style="228" bestFit="1" customWidth="1"/>
    <col min="4" max="4" width="8.7109375" style="228" bestFit="1" customWidth="1"/>
    <col min="5" max="5" width="9.85546875" style="228" bestFit="1" customWidth="1"/>
    <col min="6" max="6" width="14.42578125" style="228" bestFit="1" customWidth="1"/>
    <col min="7" max="7" width="13.28515625" style="228" bestFit="1" customWidth="1"/>
    <col min="8" max="8" width="12.42578125" style="228" bestFit="1" customWidth="1"/>
    <col min="9" max="9" width="15.5703125" style="228" bestFit="1" customWidth="1"/>
    <col min="10" max="10" width="15.140625" style="228" bestFit="1" customWidth="1"/>
    <col min="11" max="11" width="5.140625" style="228" bestFit="1" customWidth="1"/>
    <col min="12" max="16384" width="15.85546875" style="72"/>
  </cols>
  <sheetData>
    <row r="1" spans="1:17" s="55" customFormat="1" ht="21" customHeight="1" x14ac:dyDescent="0.25">
      <c r="A1" s="475" t="s">
        <v>293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9"/>
      <c r="M1" s="9"/>
      <c r="N1" s="9"/>
      <c r="O1" s="9"/>
      <c r="P1" s="9"/>
      <c r="Q1" s="9"/>
    </row>
    <row r="2" spans="1:17" ht="56.25" customHeight="1" x14ac:dyDescent="0.25">
      <c r="A2" s="355" t="s">
        <v>126</v>
      </c>
      <c r="B2" s="355" t="s">
        <v>52</v>
      </c>
      <c r="C2" s="355" t="s">
        <v>53</v>
      </c>
      <c r="D2" s="355" t="s">
        <v>54</v>
      </c>
      <c r="E2" s="355" t="s">
        <v>55</v>
      </c>
      <c r="F2" s="355" t="s">
        <v>56</v>
      </c>
      <c r="G2" s="355" t="s">
        <v>172</v>
      </c>
      <c r="H2" s="355" t="s">
        <v>108</v>
      </c>
      <c r="I2" s="355" t="s">
        <v>60</v>
      </c>
      <c r="J2" s="355" t="s">
        <v>61</v>
      </c>
      <c r="K2" s="355" t="s">
        <v>20</v>
      </c>
    </row>
    <row r="3" spans="1:17" ht="15.95" customHeight="1" x14ac:dyDescent="0.25">
      <c r="A3" s="357" t="s">
        <v>129</v>
      </c>
      <c r="B3" s="224">
        <v>1.4361905313114944</v>
      </c>
      <c r="C3" s="224">
        <v>1.1332304645217752</v>
      </c>
      <c r="D3" s="224">
        <v>1.18505859375</v>
      </c>
      <c r="E3" s="224">
        <v>1.1162541384203057</v>
      </c>
      <c r="F3" s="224">
        <v>1.3071032862488035</v>
      </c>
      <c r="G3" s="224">
        <v>1.2718006635137997</v>
      </c>
      <c r="H3" s="224">
        <v>1.6284192922089156</v>
      </c>
      <c r="I3" s="224">
        <v>1.1401040747927325</v>
      </c>
      <c r="J3" s="224">
        <v>1.8906078860898139</v>
      </c>
      <c r="K3" s="225">
        <v>1.4012407205360315</v>
      </c>
    </row>
    <row r="4" spans="1:17" ht="15.95" customHeight="1" x14ac:dyDescent="0.25">
      <c r="A4" s="358" t="s">
        <v>130</v>
      </c>
      <c r="B4" s="151">
        <v>1.1706683971447112</v>
      </c>
      <c r="C4" s="151">
        <v>1.1220125786163522</v>
      </c>
      <c r="D4" s="151">
        <v>1.1861263736263736</v>
      </c>
      <c r="E4" s="151">
        <v>1.1716068642745709</v>
      </c>
      <c r="F4" s="151">
        <v>1.396049596309112</v>
      </c>
      <c r="G4" s="151">
        <v>1.1686010995723886</v>
      </c>
      <c r="H4" s="151">
        <v>2.0370555833750625</v>
      </c>
      <c r="I4" s="151">
        <v>1.2073490813648293</v>
      </c>
      <c r="J4" s="151">
        <v>2.219598583234947</v>
      </c>
      <c r="K4" s="153">
        <v>1.5514410583510512</v>
      </c>
    </row>
    <row r="5" spans="1:17" ht="15.95" customHeight="1" x14ac:dyDescent="0.25">
      <c r="A5" s="358" t="s">
        <v>131</v>
      </c>
      <c r="B5" s="151">
        <v>1.2934591440774965</v>
      </c>
      <c r="C5" s="151">
        <v>1.176658624323877</v>
      </c>
      <c r="D5" s="151">
        <v>1.2898187869257896</v>
      </c>
      <c r="E5" s="151">
        <v>1.1137947556407353</v>
      </c>
      <c r="F5" s="151">
        <v>1.9481885618569035</v>
      </c>
      <c r="G5" s="151">
        <v>1.3217335403895083</v>
      </c>
      <c r="H5" s="151">
        <v>1.628109492556427</v>
      </c>
      <c r="I5" s="151">
        <v>1.1308293574256421</v>
      </c>
      <c r="J5" s="151">
        <v>2.66644203169849</v>
      </c>
      <c r="K5" s="153">
        <v>1.5803500969323754</v>
      </c>
    </row>
    <row r="6" spans="1:17" ht="15.95" customHeight="1" x14ac:dyDescent="0.25">
      <c r="A6" s="362" t="s">
        <v>132</v>
      </c>
      <c r="B6" s="226">
        <v>1.4714638314030757</v>
      </c>
      <c r="C6" s="226">
        <v>1.0913909412142628</v>
      </c>
      <c r="D6" s="226">
        <v>1.1894716469905167</v>
      </c>
      <c r="E6" s="226">
        <v>1.1395044079104122</v>
      </c>
      <c r="F6" s="226">
        <v>1.4684990385702974</v>
      </c>
      <c r="G6" s="226">
        <v>1.2732294095986252</v>
      </c>
      <c r="H6" s="226">
        <v>1.361471132805925</v>
      </c>
      <c r="I6" s="226">
        <v>1.3138738738738738</v>
      </c>
      <c r="J6" s="226">
        <v>1.4097246427326595</v>
      </c>
      <c r="K6" s="227">
        <v>1.4571533015237803</v>
      </c>
    </row>
    <row r="7" spans="1:17" ht="15.95" customHeight="1" x14ac:dyDescent="0.25">
      <c r="A7" s="362" t="s">
        <v>133</v>
      </c>
      <c r="B7" s="226">
        <v>1.2431111111111111</v>
      </c>
      <c r="C7" s="226">
        <v>1.1255323463800446</v>
      </c>
      <c r="D7" s="226">
        <v>1.2391902024493877</v>
      </c>
      <c r="E7" s="226">
        <v>1.2071569861535696</v>
      </c>
      <c r="F7" s="226">
        <v>1.4931236136317807</v>
      </c>
      <c r="G7" s="226">
        <v>1.217268940673196</v>
      </c>
      <c r="H7" s="226">
        <v>1.6949794129366449</v>
      </c>
      <c r="I7" s="226">
        <v>1.1831844029244516</v>
      </c>
      <c r="J7" s="226">
        <v>1.3474178403755868</v>
      </c>
      <c r="K7" s="227">
        <v>1.4660081688063946</v>
      </c>
    </row>
    <row r="8" spans="1:17" ht="15.95" customHeight="1" x14ac:dyDescent="0.25">
      <c r="A8" s="358" t="s">
        <v>134</v>
      </c>
      <c r="B8" s="151">
        <v>1.3831168831168832</v>
      </c>
      <c r="C8" s="151">
        <v>1.1698486509646768</v>
      </c>
      <c r="D8" s="151">
        <v>1.1899141630901287</v>
      </c>
      <c r="E8" s="151">
        <v>1.1186655232961737</v>
      </c>
      <c r="F8" s="151">
        <v>1.5416814698269299</v>
      </c>
      <c r="G8" s="151">
        <v>1.1643574390910667</v>
      </c>
      <c r="H8" s="151">
        <v>1.765591580376846</v>
      </c>
      <c r="I8" s="151">
        <v>1.1260024466494496</v>
      </c>
      <c r="J8" s="151">
        <v>1.4137814842894449</v>
      </c>
      <c r="K8" s="153">
        <v>1.4110441586473603</v>
      </c>
    </row>
    <row r="9" spans="1:17" ht="15.95" customHeight="1" x14ac:dyDescent="0.25">
      <c r="A9" s="358" t="s">
        <v>135</v>
      </c>
      <c r="B9" s="151">
        <v>1.4197338862968722</v>
      </c>
      <c r="C9" s="151">
        <v>1.1230898730898731</v>
      </c>
      <c r="D9" s="151">
        <v>1.1517067003792667</v>
      </c>
      <c r="E9" s="151">
        <v>1.0994975972040193</v>
      </c>
      <c r="F9" s="151">
        <v>1.2134142231209977</v>
      </c>
      <c r="G9" s="151">
        <v>1.1581954687396185</v>
      </c>
      <c r="H9" s="151">
        <v>1.7112330019426352</v>
      </c>
      <c r="I9" s="151">
        <v>1.2101494396014945</v>
      </c>
      <c r="J9" s="151">
        <v>1.3485132044084009</v>
      </c>
      <c r="K9" s="153">
        <v>1.3547419146505042</v>
      </c>
    </row>
    <row r="10" spans="1:17" ht="15.95" customHeight="1" x14ac:dyDescent="0.25">
      <c r="A10" s="358" t="s">
        <v>136</v>
      </c>
      <c r="B10" s="151">
        <v>1.2676394532693018</v>
      </c>
      <c r="C10" s="151">
        <v>1.1221240566905946</v>
      </c>
      <c r="D10" s="151">
        <v>1.1670217298679164</v>
      </c>
      <c r="E10" s="151">
        <v>1.1315961384916891</v>
      </c>
      <c r="F10" s="151">
        <v>1.5346816692778806</v>
      </c>
      <c r="G10" s="151">
        <v>1.2338161294709642</v>
      </c>
      <c r="H10" s="151">
        <v>1.6647140270529344</v>
      </c>
      <c r="I10" s="151">
        <v>1.2231358094698044</v>
      </c>
      <c r="J10" s="151">
        <v>1.3262488364877443</v>
      </c>
      <c r="K10" s="153">
        <v>1.3985075859376759</v>
      </c>
    </row>
    <row r="11" spans="1:17" ht="15.95" customHeight="1" x14ac:dyDescent="0.25">
      <c r="A11" s="358" t="s">
        <v>137</v>
      </c>
      <c r="B11" s="151">
        <v>1.5949786126092618</v>
      </c>
      <c r="C11" s="151">
        <v>1.1581210582357278</v>
      </c>
      <c r="D11" s="151">
        <v>1.2140520134228188</v>
      </c>
      <c r="E11" s="151">
        <v>1.1448281942209781</v>
      </c>
      <c r="F11" s="151">
        <v>1.4028317841227518</v>
      </c>
      <c r="G11" s="151">
        <v>1.2149290855872266</v>
      </c>
      <c r="H11" s="151">
        <v>2.0610608684497467</v>
      </c>
      <c r="I11" s="151">
        <v>1.1432476763258612</v>
      </c>
      <c r="J11" s="151">
        <v>1.529593189233279</v>
      </c>
      <c r="K11" s="153">
        <v>1.4957828291168505</v>
      </c>
    </row>
    <row r="12" spans="1:17" ht="15.95" customHeight="1" x14ac:dyDescent="0.25">
      <c r="A12" s="358" t="s">
        <v>138</v>
      </c>
      <c r="B12" s="151">
        <v>1.4069574582660205</v>
      </c>
      <c r="C12" s="151">
        <v>1.1758503182665723</v>
      </c>
      <c r="D12" s="151">
        <v>1.2071675729115174</v>
      </c>
      <c r="E12" s="151">
        <v>1.1727232683625151</v>
      </c>
      <c r="F12" s="151">
        <v>1.6117968039495907</v>
      </c>
      <c r="G12" s="151">
        <v>1.253068125688666</v>
      </c>
      <c r="H12" s="151">
        <v>1.9431610129394581</v>
      </c>
      <c r="I12" s="151">
        <v>1.1873349994719984</v>
      </c>
      <c r="J12" s="151">
        <v>1.6606994051895061</v>
      </c>
      <c r="K12" s="153">
        <v>1.5066425216696053</v>
      </c>
    </row>
    <row r="13" spans="1:17" ht="15.95" customHeight="1" x14ac:dyDescent="0.25">
      <c r="A13" s="358" t="s">
        <v>139</v>
      </c>
      <c r="B13" s="151">
        <v>1.4649061848505907</v>
      </c>
      <c r="C13" s="151">
        <v>1.1772410091250671</v>
      </c>
      <c r="D13" s="151">
        <v>1.2295928500496525</v>
      </c>
      <c r="E13" s="151">
        <v>1.1297371638141809</v>
      </c>
      <c r="F13" s="151">
        <v>2.1580968436826824</v>
      </c>
      <c r="G13" s="151">
        <v>1.2712812108358238</v>
      </c>
      <c r="H13" s="151">
        <v>2.3904378742514969</v>
      </c>
      <c r="I13" s="151">
        <v>1.1541876294761764</v>
      </c>
      <c r="J13" s="151">
        <v>1.536066343295259</v>
      </c>
      <c r="K13" s="153">
        <v>1.6379104639496733</v>
      </c>
    </row>
    <row r="14" spans="1:17" ht="15.95" customHeight="1" x14ac:dyDescent="0.25">
      <c r="A14" s="358" t="s">
        <v>140</v>
      </c>
      <c r="B14" s="151">
        <v>1.3456701401365434</v>
      </c>
      <c r="C14" s="151">
        <v>1.1903580290677065</v>
      </c>
      <c r="D14" s="151">
        <v>1.2546224417784051</v>
      </c>
      <c r="E14" s="151">
        <v>1.1740139211136891</v>
      </c>
      <c r="F14" s="151">
        <v>1.4019495655859293</v>
      </c>
      <c r="G14" s="151">
        <v>1.2127769191138589</v>
      </c>
      <c r="H14" s="151">
        <v>1.7697478991596638</v>
      </c>
      <c r="I14" s="151">
        <v>1.1341183826594414</v>
      </c>
      <c r="J14" s="151">
        <v>1.654747489137403</v>
      </c>
      <c r="K14" s="153">
        <v>1.4372088850343543</v>
      </c>
    </row>
    <row r="15" spans="1:17" ht="15.95" customHeight="1" x14ac:dyDescent="0.25">
      <c r="A15" s="358" t="s">
        <v>141</v>
      </c>
      <c r="B15" s="151">
        <v>1.73481328947038</v>
      </c>
      <c r="C15" s="151">
        <v>1.1696675173932805</v>
      </c>
      <c r="D15" s="151">
        <v>1.2194653109745301</v>
      </c>
      <c r="E15" s="151">
        <v>1.1111175082042719</v>
      </c>
      <c r="F15" s="151">
        <v>2.7179497108632797</v>
      </c>
      <c r="G15" s="151">
        <v>1.4037070763058568</v>
      </c>
      <c r="H15" s="151">
        <v>3.5438416738567731</v>
      </c>
      <c r="I15" s="151">
        <v>1.1733897876061394</v>
      </c>
      <c r="J15" s="151">
        <v>4.0303740727889945</v>
      </c>
      <c r="K15" s="153">
        <v>2.3654913640709583</v>
      </c>
    </row>
    <row r="16" spans="1:17" ht="15.95" customHeight="1" x14ac:dyDescent="0.25">
      <c r="A16" s="358" t="s">
        <v>142</v>
      </c>
      <c r="B16" s="151">
        <v>1.3462653426262876</v>
      </c>
      <c r="C16" s="151">
        <v>1.1947854701936464</v>
      </c>
      <c r="D16" s="151">
        <v>1.2817613596460427</v>
      </c>
      <c r="E16" s="151">
        <v>1.1892267593397046</v>
      </c>
      <c r="F16" s="151">
        <v>1.4113518729713133</v>
      </c>
      <c r="G16" s="151">
        <v>1.7524899244915921</v>
      </c>
      <c r="H16" s="151">
        <v>1.8649729945989197</v>
      </c>
      <c r="I16" s="151">
        <v>1.1285338015803337</v>
      </c>
      <c r="J16" s="151">
        <v>1.3511111111111112</v>
      </c>
      <c r="K16" s="153">
        <v>1.506208883179571</v>
      </c>
    </row>
    <row r="17" spans="1:11" ht="15.95" customHeight="1" x14ac:dyDescent="0.25">
      <c r="A17" s="358" t="s">
        <v>143</v>
      </c>
      <c r="B17" s="151">
        <v>1.7005268356931182</v>
      </c>
      <c r="C17" s="151">
        <v>1.131640625</v>
      </c>
      <c r="D17" s="151">
        <v>1.2296494355317884</v>
      </c>
      <c r="E17" s="151">
        <v>1.1206006569685594</v>
      </c>
      <c r="F17" s="151">
        <v>1.1530933240125829</v>
      </c>
      <c r="G17" s="151">
        <v>1.416988416988417</v>
      </c>
      <c r="H17" s="151">
        <v>1.6233230134158927</v>
      </c>
      <c r="I17" s="151">
        <v>1.0847222222222221</v>
      </c>
      <c r="J17" s="151">
        <v>1.2668200115008625</v>
      </c>
      <c r="K17" s="153">
        <v>1.4414095889346492</v>
      </c>
    </row>
    <row r="18" spans="1:11" ht="15.95" customHeight="1" x14ac:dyDescent="0.25">
      <c r="A18" s="358" t="s">
        <v>144</v>
      </c>
      <c r="B18" s="151">
        <v>1.2023713890941807</v>
      </c>
      <c r="C18" s="151">
        <v>1.168866063533093</v>
      </c>
      <c r="D18" s="151">
        <v>1.2688417472252058</v>
      </c>
      <c r="E18" s="151">
        <v>1.1010963543987877</v>
      </c>
      <c r="F18" s="151">
        <v>2.2489926437902406</v>
      </c>
      <c r="G18" s="151">
        <v>1.3720134306493641</v>
      </c>
      <c r="H18" s="151">
        <v>1.7340986335576056</v>
      </c>
      <c r="I18" s="151">
        <v>1.0893761419994779</v>
      </c>
      <c r="J18" s="151">
        <v>1.7487018826327851</v>
      </c>
      <c r="K18" s="153">
        <v>1.532495869491117</v>
      </c>
    </row>
    <row r="19" spans="1:11" ht="15.95" customHeight="1" x14ac:dyDescent="0.25">
      <c r="A19" s="358" t="s">
        <v>156</v>
      </c>
      <c r="B19" s="151">
        <v>2.7003366818740129</v>
      </c>
      <c r="C19" s="151">
        <v>1.3812465817246338</v>
      </c>
      <c r="D19" s="151">
        <v>1.3967368977052643</v>
      </c>
      <c r="E19" s="151">
        <v>1.3347848442973294</v>
      </c>
      <c r="F19" s="151">
        <v>1.7090315204964885</v>
      </c>
      <c r="G19" s="151">
        <v>1.6852697386906434</v>
      </c>
      <c r="H19" s="151">
        <v>1.9396043933431077</v>
      </c>
      <c r="I19" s="151">
        <v>1.1284208579881656</v>
      </c>
      <c r="J19" s="151">
        <v>1.6265849684777218</v>
      </c>
      <c r="K19" s="153">
        <v>2.1764218980147123</v>
      </c>
    </row>
    <row r="20" spans="1:11" ht="15.95" customHeight="1" x14ac:dyDescent="0.25">
      <c r="A20" s="358" t="s">
        <v>146</v>
      </c>
      <c r="B20" s="151">
        <v>1.8423849687992868</v>
      </c>
      <c r="C20" s="151">
        <v>1.1787588203365298</v>
      </c>
      <c r="D20" s="151">
        <v>1.3031335149863761</v>
      </c>
      <c r="E20" s="151">
        <v>1.2718781434114097</v>
      </c>
      <c r="F20" s="151">
        <v>1.7887660591574543</v>
      </c>
      <c r="G20" s="151">
        <v>1.3789312552184805</v>
      </c>
      <c r="H20" s="151">
        <v>1.6540102389078499</v>
      </c>
      <c r="I20" s="151">
        <v>1.1371911573472042</v>
      </c>
      <c r="J20" s="151">
        <v>1.3317667165135654</v>
      </c>
      <c r="K20" s="153">
        <v>1.6749260704592408</v>
      </c>
    </row>
    <row r="21" spans="1:11" ht="15.95" customHeight="1" x14ac:dyDescent="0.25">
      <c r="A21" s="358" t="s">
        <v>147</v>
      </c>
      <c r="B21" s="151">
        <v>1.2561783065425165</v>
      </c>
      <c r="C21" s="151">
        <v>1.1124211027748006</v>
      </c>
      <c r="D21" s="151">
        <v>1.2312513353749732</v>
      </c>
      <c r="E21" s="151">
        <v>1.1026847632256787</v>
      </c>
      <c r="F21" s="151">
        <v>1.2600918813074258</v>
      </c>
      <c r="G21" s="151">
        <v>1.9757485665746444</v>
      </c>
      <c r="H21" s="151">
        <v>1.7972607677058929</v>
      </c>
      <c r="I21" s="151">
        <v>1.0670203359858532</v>
      </c>
      <c r="J21" s="151">
        <v>1.1906461977865048</v>
      </c>
      <c r="K21" s="153">
        <v>1.411253811327728</v>
      </c>
    </row>
    <row r="22" spans="1:11" ht="15.95" customHeight="1" x14ac:dyDescent="0.25">
      <c r="A22" s="358" t="s">
        <v>148</v>
      </c>
      <c r="B22" s="151">
        <v>1.4519481295119785</v>
      </c>
      <c r="C22" s="151">
        <v>1.2251623432996492</v>
      </c>
      <c r="D22" s="151">
        <v>1.4238950452171697</v>
      </c>
      <c r="E22" s="151">
        <v>1.1876815242225922</v>
      </c>
      <c r="F22" s="151">
        <v>2.0228696080501019</v>
      </c>
      <c r="G22" s="151">
        <v>1.6397638923379625</v>
      </c>
      <c r="H22" s="151">
        <v>2.0092467043314501</v>
      </c>
      <c r="I22" s="151">
        <v>1.1278371421885969</v>
      </c>
      <c r="J22" s="151">
        <v>1.6152083333333334</v>
      </c>
      <c r="K22" s="153">
        <v>1.6394809563308572</v>
      </c>
    </row>
    <row r="23" spans="1:11" ht="15.95" customHeight="1" x14ac:dyDescent="0.25">
      <c r="A23" s="358" t="s">
        <v>149</v>
      </c>
      <c r="B23" s="151">
        <v>1.2184598905022614</v>
      </c>
      <c r="C23" s="151">
        <v>1.1979508196721311</v>
      </c>
      <c r="D23" s="151">
        <v>1.2768984812150279</v>
      </c>
      <c r="E23" s="151">
        <v>1.1545272779205942</v>
      </c>
      <c r="F23" s="151">
        <v>1.2829474673874721</v>
      </c>
      <c r="G23" s="151">
        <v>1.328421402183388</v>
      </c>
      <c r="H23" s="151">
        <v>2.0799427778011528</v>
      </c>
      <c r="I23" s="151">
        <v>1.2143814868153151</v>
      </c>
      <c r="J23" s="151">
        <v>1.4609429366736255</v>
      </c>
      <c r="K23" s="153">
        <v>1.4620002662825742</v>
      </c>
    </row>
    <row r="24" spans="1:11" ht="15.95" customHeight="1" x14ac:dyDescent="0.25">
      <c r="A24" s="354" t="s">
        <v>100</v>
      </c>
      <c r="B24" s="152">
        <v>1.7145150649998615</v>
      </c>
      <c r="C24" s="152">
        <v>1.2010258843523174</v>
      </c>
      <c r="D24" s="152">
        <v>1.3166820797369503</v>
      </c>
      <c r="E24" s="152">
        <v>1.1659813789201146</v>
      </c>
      <c r="F24" s="152">
        <v>1.7871838909033286</v>
      </c>
      <c r="G24" s="152">
        <v>1.4236015367101307</v>
      </c>
      <c r="H24" s="152">
        <v>2.0132771807213028</v>
      </c>
      <c r="I24" s="152">
        <v>1.1610041377512788</v>
      </c>
      <c r="J24" s="152">
        <v>2.4597122859244664</v>
      </c>
      <c r="K24" s="152">
        <v>1.7215773252875304</v>
      </c>
    </row>
    <row r="25" spans="1:11" x14ac:dyDescent="0.25">
      <c r="A25" s="457" t="s">
        <v>159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7"/>
    </row>
    <row r="26" spans="1:11" x14ac:dyDescent="0.25">
      <c r="A26" s="457" t="s">
        <v>151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7"/>
    </row>
    <row r="27" spans="1:11" ht="11.45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</row>
    <row r="28" spans="1:11" ht="11.45" x14ac:dyDescent="0.25">
      <c r="A28" s="490" t="s">
        <v>15</v>
      </c>
      <c r="B28" s="490"/>
      <c r="C28" s="490"/>
      <c r="D28" s="490"/>
      <c r="E28" s="490"/>
      <c r="F28" s="490"/>
      <c r="G28" s="490"/>
      <c r="H28" s="490"/>
      <c r="I28" s="490"/>
      <c r="J28" s="490"/>
      <c r="K28" s="490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Normal="100" zoomScaleSheetLayoutView="100" workbookViewId="0">
      <selection activeCell="A2" sqref="A2"/>
    </sheetView>
  </sheetViews>
  <sheetFormatPr defaultColWidth="9.140625" defaultRowHeight="13.5" x14ac:dyDescent="0.25"/>
  <cols>
    <col min="1" max="1" width="13.28515625" style="72" customWidth="1"/>
    <col min="2" max="2" width="8.42578125" style="72" bestFit="1" customWidth="1"/>
    <col min="3" max="3" width="12.85546875" style="72" customWidth="1"/>
    <col min="4" max="4" width="8.7109375" style="72" bestFit="1" customWidth="1"/>
    <col min="5" max="5" width="9.85546875" style="72" bestFit="1" customWidth="1"/>
    <col min="6" max="6" width="7.85546875" style="72" bestFit="1" customWidth="1"/>
    <col min="7" max="7" width="11.140625" style="72" bestFit="1" customWidth="1"/>
    <col min="8" max="8" width="12.42578125" style="72" bestFit="1" customWidth="1"/>
    <col min="9" max="9" width="12.140625" style="72" bestFit="1" customWidth="1"/>
    <col min="10" max="10" width="12.7109375" style="72" bestFit="1" customWidth="1"/>
    <col min="11" max="11" width="8.85546875" style="72" customWidth="1"/>
    <col min="12" max="16384" width="9.140625" style="72"/>
  </cols>
  <sheetData>
    <row r="1" spans="1:17" s="55" customFormat="1" x14ac:dyDescent="0.25">
      <c r="A1" s="475" t="s">
        <v>294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9"/>
      <c r="M1" s="9"/>
      <c r="N1" s="9"/>
      <c r="O1" s="9"/>
      <c r="P1" s="9"/>
      <c r="Q1" s="9"/>
    </row>
    <row r="2" spans="1:17" ht="56.25" customHeight="1" x14ac:dyDescent="0.25">
      <c r="A2" s="355" t="s">
        <v>126</v>
      </c>
      <c r="B2" s="355" t="s">
        <v>52</v>
      </c>
      <c r="C2" s="355" t="s">
        <v>53</v>
      </c>
      <c r="D2" s="355" t="s">
        <v>54</v>
      </c>
      <c r="E2" s="355" t="s">
        <v>55</v>
      </c>
      <c r="F2" s="355" t="s">
        <v>56</v>
      </c>
      <c r="G2" s="355" t="s">
        <v>178</v>
      </c>
      <c r="H2" s="355" t="s">
        <v>108</v>
      </c>
      <c r="I2" s="355" t="s">
        <v>60</v>
      </c>
      <c r="J2" s="355" t="s">
        <v>61</v>
      </c>
      <c r="K2" s="355" t="s">
        <v>179</v>
      </c>
    </row>
    <row r="3" spans="1:17" ht="15.95" customHeight="1" x14ac:dyDescent="0.25">
      <c r="A3" s="358" t="s">
        <v>129</v>
      </c>
      <c r="B3" s="91">
        <v>11.053474637974274</v>
      </c>
      <c r="C3" s="91">
        <v>14.157430628589921</v>
      </c>
      <c r="D3" s="91">
        <v>6.8120702208559178</v>
      </c>
      <c r="E3" s="91">
        <v>9.3927675754388797</v>
      </c>
      <c r="F3" s="91">
        <v>10.300137529326106</v>
      </c>
      <c r="G3" s="91">
        <v>22.575843378367448</v>
      </c>
      <c r="H3" s="91">
        <v>15.524310330879379</v>
      </c>
      <c r="I3" s="91">
        <v>7.611358304344308</v>
      </c>
      <c r="J3" s="91">
        <v>6.7013995631421412</v>
      </c>
      <c r="K3" s="92">
        <v>309025</v>
      </c>
    </row>
    <row r="4" spans="1:17" ht="15.95" customHeight="1" x14ac:dyDescent="0.25">
      <c r="A4" s="358" t="s">
        <v>130</v>
      </c>
      <c r="B4" s="91">
        <v>9.4696274545788217</v>
      </c>
      <c r="C4" s="91">
        <v>4.4411818682327038</v>
      </c>
      <c r="D4" s="91">
        <v>9.9100752431638828</v>
      </c>
      <c r="E4" s="91">
        <v>7.212332538080382</v>
      </c>
      <c r="F4" s="91">
        <v>37.395240716951122</v>
      </c>
      <c r="G4" s="91">
        <v>9.0047103444057015</v>
      </c>
      <c r="H4" s="91">
        <v>12.785220529760814</v>
      </c>
      <c r="I4" s="91">
        <v>5.0345629167431332</v>
      </c>
      <c r="J4" s="91">
        <v>10.754266837951917</v>
      </c>
      <c r="K4" s="92">
        <v>16347</v>
      </c>
    </row>
    <row r="5" spans="1:17" ht="15.95" customHeight="1" x14ac:dyDescent="0.25">
      <c r="A5" s="358" t="s">
        <v>131</v>
      </c>
      <c r="B5" s="91">
        <v>4.2622903582504206</v>
      </c>
      <c r="C5" s="91">
        <v>13.637264094877111</v>
      </c>
      <c r="D5" s="91">
        <v>7.8368705344761551</v>
      </c>
      <c r="E5" s="91">
        <v>10.020422399085614</v>
      </c>
      <c r="F5" s="91">
        <v>11.749182683822603</v>
      </c>
      <c r="G5" s="91">
        <v>28.436840038947832</v>
      </c>
      <c r="H5" s="91">
        <v>13.959147998160665</v>
      </c>
      <c r="I5" s="91">
        <v>5.8599438834254407</v>
      </c>
      <c r="J5" s="91">
        <v>9.3478399200873081</v>
      </c>
      <c r="K5" s="92">
        <v>832909</v>
      </c>
    </row>
    <row r="6" spans="1:17" ht="15.95" customHeight="1" x14ac:dyDescent="0.25">
      <c r="A6" s="362" t="s">
        <v>132</v>
      </c>
      <c r="B6" s="165">
        <v>26.35298586537116</v>
      </c>
      <c r="C6" s="165">
        <v>5.4889142125992123</v>
      </c>
      <c r="D6" s="165">
        <v>4.8501569403626617</v>
      </c>
      <c r="E6" s="165">
        <v>7.6251024610647953</v>
      </c>
      <c r="F6" s="165">
        <v>33.746176452947878</v>
      </c>
      <c r="G6" s="165">
        <v>7.7890401647373997</v>
      </c>
      <c r="H6" s="165">
        <v>11.658569743497472</v>
      </c>
      <c r="I6" s="165">
        <v>2.585017693276555</v>
      </c>
      <c r="J6" s="165">
        <v>5.2500049981007217</v>
      </c>
      <c r="K6" s="211">
        <v>100038</v>
      </c>
    </row>
    <row r="7" spans="1:17" ht="15.95" customHeight="1" x14ac:dyDescent="0.25">
      <c r="A7" s="362" t="s">
        <v>133</v>
      </c>
      <c r="B7" s="165">
        <v>23.976316164930804</v>
      </c>
      <c r="C7" s="165">
        <v>5.7973082227612123</v>
      </c>
      <c r="D7" s="165">
        <v>5.1635991820040905</v>
      </c>
      <c r="E7" s="165">
        <v>6.4666856898273641</v>
      </c>
      <c r="F7" s="165">
        <v>27.604984068102915</v>
      </c>
      <c r="G7" s="165">
        <v>10.48770628239882</v>
      </c>
      <c r="H7" s="165">
        <v>17.791411042944784</v>
      </c>
      <c r="I7" s="165">
        <v>2.9913920197840871</v>
      </c>
      <c r="J7" s="165">
        <v>5.5381176582489182</v>
      </c>
      <c r="K7" s="211">
        <v>84108</v>
      </c>
    </row>
    <row r="8" spans="1:17" ht="15.95" customHeight="1" x14ac:dyDescent="0.25">
      <c r="A8" s="358" t="s">
        <v>134</v>
      </c>
      <c r="B8" s="91">
        <v>10.406119603986642</v>
      </c>
      <c r="C8" s="91">
        <v>17.776105237496775</v>
      </c>
      <c r="D8" s="91">
        <v>6.0682443770694725</v>
      </c>
      <c r="E8" s="91">
        <v>10.572032444125714</v>
      </c>
      <c r="F8" s="91">
        <v>17.076951842673918</v>
      </c>
      <c r="G8" s="91">
        <v>16.79269888831297</v>
      </c>
      <c r="H8" s="91">
        <v>13.213383793558037</v>
      </c>
      <c r="I8" s="91">
        <v>5.3146545297045522</v>
      </c>
      <c r="J8" s="91">
        <v>7.9044095893361348</v>
      </c>
      <c r="K8" s="92">
        <v>422511</v>
      </c>
    </row>
    <row r="9" spans="1:17" ht="15.95" customHeight="1" x14ac:dyDescent="0.25">
      <c r="A9" s="358" t="s">
        <v>135</v>
      </c>
      <c r="B9" s="91">
        <v>11.523062466805573</v>
      </c>
      <c r="C9" s="91">
        <v>15.281693017935204</v>
      </c>
      <c r="D9" s="91">
        <v>6.0505780937206355</v>
      </c>
      <c r="E9" s="91">
        <v>9.03807656167014</v>
      </c>
      <c r="F9" s="91">
        <v>14.164317522572212</v>
      </c>
      <c r="G9" s="91">
        <v>14.854761612942763</v>
      </c>
      <c r="H9" s="91">
        <v>17.824896841933242</v>
      </c>
      <c r="I9" s="91">
        <v>6.3641377619806345</v>
      </c>
      <c r="J9" s="91">
        <v>9.1197859214773054</v>
      </c>
      <c r="K9" s="92">
        <v>97908</v>
      </c>
    </row>
    <row r="10" spans="1:17" ht="15.95" customHeight="1" x14ac:dyDescent="0.25">
      <c r="A10" s="358" t="s">
        <v>136</v>
      </c>
      <c r="B10" s="91">
        <v>4.1795055950698519</v>
      </c>
      <c r="C10" s="91">
        <v>8.2014688506359601</v>
      </c>
      <c r="D10" s="91">
        <v>7.3759161009815504</v>
      </c>
      <c r="E10" s="91">
        <v>10.292766180911119</v>
      </c>
      <c r="F10" s="91">
        <v>20.617967549367126</v>
      </c>
      <c r="G10" s="91">
        <v>21.732347921445065</v>
      </c>
      <c r="H10" s="91">
        <v>13.926279452308691</v>
      </c>
      <c r="I10" s="91">
        <v>8.3458826618477246</v>
      </c>
      <c r="J10" s="91">
        <v>9.5660635266316056</v>
      </c>
      <c r="K10" s="92">
        <v>129489</v>
      </c>
    </row>
    <row r="11" spans="1:17" ht="15.95" customHeight="1" x14ac:dyDescent="0.25">
      <c r="A11" s="358" t="s">
        <v>137</v>
      </c>
      <c r="B11" s="91">
        <v>17.308654974798038</v>
      </c>
      <c r="C11" s="91">
        <v>14.792342746668508</v>
      </c>
      <c r="D11" s="91">
        <v>5.399865359386868</v>
      </c>
      <c r="E11" s="91">
        <v>9.095361803493752</v>
      </c>
      <c r="F11" s="91">
        <v>15.89449699647863</v>
      </c>
      <c r="G11" s="91">
        <v>16.291945729475938</v>
      </c>
      <c r="H11" s="91">
        <v>12.562357591659188</v>
      </c>
      <c r="I11" s="91">
        <v>6.2029620934889182</v>
      </c>
      <c r="J11" s="91">
        <v>7.919414140716702</v>
      </c>
      <c r="K11" s="92">
        <v>463456</v>
      </c>
    </row>
    <row r="12" spans="1:17" ht="15.95" customHeight="1" x14ac:dyDescent="0.25">
      <c r="A12" s="358" t="s">
        <v>138</v>
      </c>
      <c r="B12" s="91">
        <v>12.892236170266457</v>
      </c>
      <c r="C12" s="91">
        <v>15.883759859354365</v>
      </c>
      <c r="D12" s="91">
        <v>5.6802218477404454</v>
      </c>
      <c r="E12" s="91">
        <v>9.2810417198246977</v>
      </c>
      <c r="F12" s="91">
        <v>18.022605365058979</v>
      </c>
      <c r="G12" s="91">
        <v>13.777159664760921</v>
      </c>
      <c r="H12" s="91">
        <v>12.662032688333646</v>
      </c>
      <c r="I12" s="91">
        <v>7.940477959628871</v>
      </c>
      <c r="J12" s="91">
        <v>9.2350571022400665</v>
      </c>
      <c r="K12" s="92">
        <v>356641</v>
      </c>
    </row>
    <row r="13" spans="1:17" ht="15.95" customHeight="1" x14ac:dyDescent="0.25">
      <c r="A13" s="358" t="s">
        <v>139</v>
      </c>
      <c r="B13" s="91">
        <v>15.633452787961168</v>
      </c>
      <c r="C13" s="91">
        <v>12.741826969285059</v>
      </c>
      <c r="D13" s="91">
        <v>7.3444000494295016</v>
      </c>
      <c r="E13" s="91">
        <v>8.4716672845354299</v>
      </c>
      <c r="F13" s="91">
        <v>13.885570704782305</v>
      </c>
      <c r="G13" s="91">
        <v>13.395394818140627</v>
      </c>
      <c r="H13" s="91">
        <v>14.896129395449739</v>
      </c>
      <c r="I13" s="91">
        <v>9.6401257706196528</v>
      </c>
      <c r="J13" s="91">
        <v>8.4304760335571398</v>
      </c>
      <c r="K13" s="92">
        <v>72831</v>
      </c>
    </row>
    <row r="14" spans="1:17" ht="15.95" customHeight="1" x14ac:dyDescent="0.25">
      <c r="A14" s="358" t="s">
        <v>140</v>
      </c>
      <c r="B14" s="91">
        <v>10.558199582897259</v>
      </c>
      <c r="C14" s="91">
        <v>19.588550300604265</v>
      </c>
      <c r="D14" s="91">
        <v>5.9020801662299567</v>
      </c>
      <c r="E14" s="91">
        <v>9.1923026974171727</v>
      </c>
      <c r="F14" s="91">
        <v>16.615356408944027</v>
      </c>
      <c r="G14" s="91">
        <v>11.323651864357579</v>
      </c>
      <c r="H14" s="91">
        <v>14.271636249742176</v>
      </c>
      <c r="I14" s="91">
        <v>7.695774733963316</v>
      </c>
      <c r="J14" s="91">
        <v>9.9004606464328546</v>
      </c>
      <c r="K14" s="92">
        <v>130903</v>
      </c>
    </row>
    <row r="15" spans="1:17" ht="15.95" customHeight="1" x14ac:dyDescent="0.25">
      <c r="A15" s="358" t="s">
        <v>141</v>
      </c>
      <c r="B15" s="91">
        <v>7.065073846966528</v>
      </c>
      <c r="C15" s="91">
        <v>4.9201567597278828</v>
      </c>
      <c r="D15" s="91">
        <v>7.220156045885771</v>
      </c>
      <c r="E15" s="91">
        <v>8.6526587049476404</v>
      </c>
      <c r="F15" s="91">
        <v>12.562015033514887</v>
      </c>
      <c r="G15" s="91">
        <v>25.753817270696068</v>
      </c>
      <c r="H15" s="91">
        <v>12.441375716519021</v>
      </c>
      <c r="I15" s="91">
        <v>7.7564299328274577</v>
      </c>
      <c r="J15" s="91">
        <v>18.804385845938594</v>
      </c>
      <c r="K15" s="92">
        <v>560348</v>
      </c>
    </row>
    <row r="16" spans="1:17" ht="15.95" customHeight="1" x14ac:dyDescent="0.25">
      <c r="A16" s="358" t="s">
        <v>142</v>
      </c>
      <c r="B16" s="91">
        <v>12.674206436593577</v>
      </c>
      <c r="C16" s="91">
        <v>12.843300720420297</v>
      </c>
      <c r="D16" s="91">
        <v>11.677729889577499</v>
      </c>
      <c r="E16" s="91">
        <v>8.6725705477081831</v>
      </c>
      <c r="F16" s="91">
        <v>17.041557869569321</v>
      </c>
      <c r="G16" s="91">
        <v>16.686066631012679</v>
      </c>
      <c r="H16" s="91">
        <v>11.654135338345863</v>
      </c>
      <c r="I16" s="91">
        <v>4.5262214112687573</v>
      </c>
      <c r="J16" s="91">
        <v>9.3198477364960528</v>
      </c>
      <c r="K16" s="92">
        <v>127148</v>
      </c>
    </row>
    <row r="17" spans="1:11" ht="15.95" customHeight="1" x14ac:dyDescent="0.25">
      <c r="A17" s="358" t="s">
        <v>143</v>
      </c>
      <c r="B17" s="91">
        <v>23.859125034393301</v>
      </c>
      <c r="C17" s="91">
        <v>10.113596163672812</v>
      </c>
      <c r="D17" s="91">
        <v>13.94599268896663</v>
      </c>
      <c r="E17" s="91">
        <v>7.5272198419873426</v>
      </c>
      <c r="F17" s="91">
        <v>10.40839589638772</v>
      </c>
      <c r="G17" s="91">
        <v>12.432687394363429</v>
      </c>
      <c r="H17" s="91">
        <v>15.628316496993042</v>
      </c>
      <c r="I17" s="91">
        <v>3.2113517550410755</v>
      </c>
      <c r="J17" s="91">
        <v>6.6467513069454824</v>
      </c>
      <c r="K17" s="92">
        <v>25441</v>
      </c>
    </row>
    <row r="18" spans="1:11" ht="15.95" customHeight="1" x14ac:dyDescent="0.25">
      <c r="A18" s="358" t="s">
        <v>144</v>
      </c>
      <c r="B18" s="91">
        <v>13.869056932740238</v>
      </c>
      <c r="C18" s="91">
        <v>12.657084739700919</v>
      </c>
      <c r="D18" s="91">
        <v>10.922279097838478</v>
      </c>
      <c r="E18" s="91">
        <v>11.413818539463978</v>
      </c>
      <c r="F18" s="91">
        <v>14.687618749580883</v>
      </c>
      <c r="G18" s="91">
        <v>16.650200058117441</v>
      </c>
      <c r="H18" s="91">
        <v>12.395332722355096</v>
      </c>
      <c r="I18" s="91">
        <v>4.4728077430314945</v>
      </c>
      <c r="J18" s="91">
        <v>7.4370208105147873</v>
      </c>
      <c r="K18" s="92">
        <v>447370</v>
      </c>
    </row>
    <row r="19" spans="1:11" ht="15.95" customHeight="1" x14ac:dyDescent="0.25">
      <c r="A19" s="358" t="s">
        <v>156</v>
      </c>
      <c r="B19" s="91">
        <v>39.488813195933332</v>
      </c>
      <c r="C19" s="91">
        <v>10.669608894114392</v>
      </c>
      <c r="D19" s="91">
        <v>7.5545507988104292</v>
      </c>
      <c r="E19" s="91">
        <v>12.785505567466629</v>
      </c>
      <c r="F19" s="91">
        <v>12.539983747147105</v>
      </c>
      <c r="G19" s="91">
        <v>12.16910747631233</v>
      </c>
      <c r="H19" s="91">
        <v>7.8534563247804137</v>
      </c>
      <c r="I19" s="91">
        <v>2.4878535860017981</v>
      </c>
      <c r="J19" s="91">
        <v>5.8987914101943426</v>
      </c>
      <c r="K19" s="92">
        <v>462688</v>
      </c>
    </row>
    <row r="20" spans="1:11" ht="15.95" customHeight="1" x14ac:dyDescent="0.25">
      <c r="A20" s="358" t="s">
        <v>146</v>
      </c>
      <c r="B20" s="91">
        <v>40.217857093487787</v>
      </c>
      <c r="C20" s="91">
        <v>7.5475871221022661</v>
      </c>
      <c r="D20" s="91">
        <v>10.565239628979416</v>
      </c>
      <c r="E20" s="91">
        <v>8.8262534385756339</v>
      </c>
      <c r="F20" s="91">
        <v>8.4917266833469256</v>
      </c>
      <c r="G20" s="91">
        <v>9.3722785142588574</v>
      </c>
      <c r="H20" s="91">
        <v>12.645664284430683</v>
      </c>
      <c r="I20" s="91">
        <v>2.2214235357542749</v>
      </c>
      <c r="J20" s="91">
        <v>6.3684494270192555</v>
      </c>
      <c r="K20" s="92">
        <v>72341</v>
      </c>
    </row>
    <row r="21" spans="1:11" ht="15.95" customHeight="1" x14ac:dyDescent="0.25">
      <c r="A21" s="358" t="s">
        <v>147</v>
      </c>
      <c r="B21" s="91">
        <v>46.727781795915106</v>
      </c>
      <c r="C21" s="91">
        <v>3.7796128093287833</v>
      </c>
      <c r="D21" s="91">
        <v>6.8155497477447895</v>
      </c>
      <c r="E21" s="91">
        <v>8.4391237403879007</v>
      </c>
      <c r="F21" s="91">
        <v>11.36146818300816</v>
      </c>
      <c r="G21" s="91">
        <v>10.179839994320375</v>
      </c>
      <c r="H21" s="91">
        <v>9.9473303544884573</v>
      </c>
      <c r="I21" s="91">
        <v>2.6299325100835524</v>
      </c>
      <c r="J21" s="91">
        <v>4.769997382047948</v>
      </c>
      <c r="K21" s="92">
        <v>225367</v>
      </c>
    </row>
    <row r="22" spans="1:11" ht="15.95" customHeight="1" x14ac:dyDescent="0.25">
      <c r="A22" s="358" t="s">
        <v>148</v>
      </c>
      <c r="B22" s="91">
        <v>30.79970517781463</v>
      </c>
      <c r="C22" s="91">
        <v>6.7968030219274</v>
      </c>
      <c r="D22" s="91">
        <v>9.5586880412751061</v>
      </c>
      <c r="E22" s="91">
        <v>11.502211166390271</v>
      </c>
      <c r="F22" s="91">
        <v>12.214851667587986</v>
      </c>
      <c r="G22" s="91">
        <v>12.083793992997974</v>
      </c>
      <c r="H22" s="91">
        <v>12.868988391376451</v>
      </c>
      <c r="I22" s="91">
        <v>2.8636908052330936</v>
      </c>
      <c r="J22" s="91">
        <v>6.4715772986917264</v>
      </c>
      <c r="K22" s="92">
        <v>434160</v>
      </c>
    </row>
    <row r="23" spans="1:11" ht="15.95" customHeight="1" x14ac:dyDescent="0.25">
      <c r="A23" s="358" t="s">
        <v>149</v>
      </c>
      <c r="B23" s="91">
        <v>9.9779348744476124</v>
      </c>
      <c r="C23" s="91">
        <v>6.1557445308273513</v>
      </c>
      <c r="D23" s="91">
        <v>8.1513315057168736</v>
      </c>
      <c r="E23" s="91">
        <v>8.2844516846692979</v>
      </c>
      <c r="F23" s="91">
        <v>24.956690352738082</v>
      </c>
      <c r="G23" s="91">
        <v>15.223113067052452</v>
      </c>
      <c r="H23" s="91">
        <v>14.662063180417354</v>
      </c>
      <c r="I23" s="91">
        <v>11.96440402886094</v>
      </c>
      <c r="J23" s="91">
        <v>6.6991666312084766</v>
      </c>
      <c r="K23" s="92">
        <v>164513</v>
      </c>
    </row>
    <row r="24" spans="1:11" ht="15.95" customHeight="1" x14ac:dyDescent="0.25">
      <c r="A24" s="354" t="s">
        <v>175</v>
      </c>
      <c r="B24" s="96">
        <v>16.89948177010498</v>
      </c>
      <c r="C24" s="96">
        <v>11.805229578440853</v>
      </c>
      <c r="D24" s="96">
        <v>7.6109628189718741</v>
      </c>
      <c r="E24" s="96">
        <v>10.217489421402176</v>
      </c>
      <c r="F24" s="96">
        <v>15.07011179566828</v>
      </c>
      <c r="G24" s="96">
        <v>17.961952808593725</v>
      </c>
      <c r="H24" s="96">
        <v>13.20902767242992</v>
      </c>
      <c r="I24" s="96">
        <v>5.844437677086348</v>
      </c>
      <c r="J24" s="96">
        <v>8.4055857556230027</v>
      </c>
      <c r="K24" s="95">
        <v>5313086</v>
      </c>
    </row>
    <row r="25" spans="1:11" s="163" customFormat="1" x14ac:dyDescent="0.25">
      <c r="A25" s="457" t="s">
        <v>159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7"/>
    </row>
    <row r="26" spans="1:11" s="163" customFormat="1" x14ac:dyDescent="0.25">
      <c r="A26" s="457" t="s">
        <v>176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7"/>
    </row>
    <row r="27" spans="1:11" s="163" customFormat="1" x14ac:dyDescent="0.25">
      <c r="A27" s="457" t="s">
        <v>177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</row>
    <row r="28" spans="1:11" ht="11.45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</row>
    <row r="29" spans="1:11" s="87" customFormat="1" ht="12.95" x14ac:dyDescent="0.3">
      <c r="A29" s="490" t="s">
        <v>15</v>
      </c>
      <c r="B29" s="490"/>
      <c r="C29" s="490"/>
      <c r="D29" s="490"/>
      <c r="E29" s="490"/>
      <c r="F29" s="490"/>
      <c r="G29" s="490"/>
      <c r="H29" s="490"/>
      <c r="I29" s="490"/>
      <c r="J29" s="490"/>
      <c r="K29" s="490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3.85546875" style="72" customWidth="1"/>
    <col min="2" max="11" width="12.28515625" style="72" customWidth="1"/>
    <col min="12" max="16384" width="9.140625" style="72"/>
  </cols>
  <sheetData>
    <row r="1" spans="1:17" s="55" customFormat="1" ht="21" customHeight="1" x14ac:dyDescent="0.25">
      <c r="A1" s="475" t="s">
        <v>295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9"/>
      <c r="M1" s="9"/>
      <c r="N1" s="9"/>
      <c r="O1" s="9"/>
      <c r="P1" s="9"/>
      <c r="Q1" s="9"/>
    </row>
    <row r="2" spans="1:17" ht="54" x14ac:dyDescent="0.25">
      <c r="A2" s="355" t="s">
        <v>126</v>
      </c>
      <c r="B2" s="355" t="s">
        <v>52</v>
      </c>
      <c r="C2" s="355" t="s">
        <v>53</v>
      </c>
      <c r="D2" s="355" t="s">
        <v>54</v>
      </c>
      <c r="E2" s="355" t="s">
        <v>55</v>
      </c>
      <c r="F2" s="355" t="s">
        <v>56</v>
      </c>
      <c r="G2" s="355" t="s">
        <v>172</v>
      </c>
      <c r="H2" s="355" t="s">
        <v>108</v>
      </c>
      <c r="I2" s="355" t="s">
        <v>60</v>
      </c>
      <c r="J2" s="355" t="s">
        <v>61</v>
      </c>
      <c r="K2" s="355" t="s">
        <v>28</v>
      </c>
    </row>
    <row r="3" spans="1:17" ht="15.95" customHeight="1" x14ac:dyDescent="0.25">
      <c r="A3" s="357" t="s">
        <v>129</v>
      </c>
      <c r="B3" s="224">
        <v>1.4249663329234732</v>
      </c>
      <c r="C3" s="224">
        <v>1.12016</v>
      </c>
      <c r="D3" s="224">
        <v>1.1694456320364828</v>
      </c>
      <c r="E3" s="224">
        <v>1.1113139943498933</v>
      </c>
      <c r="F3" s="224">
        <v>1.2969211435752435</v>
      </c>
      <c r="G3" s="224">
        <v>1.2667956711818247</v>
      </c>
      <c r="H3" s="224">
        <v>1.6043064993538168</v>
      </c>
      <c r="I3" s="224">
        <v>1.1101568810849878</v>
      </c>
      <c r="J3" s="224">
        <v>1.9160268482302381</v>
      </c>
      <c r="K3" s="225">
        <v>1.3816713858102094</v>
      </c>
    </row>
    <row r="4" spans="1:17" ht="15.95" customHeight="1" x14ac:dyDescent="0.25">
      <c r="A4" s="358" t="s">
        <v>130</v>
      </c>
      <c r="B4" s="151">
        <v>1.1770025839793281</v>
      </c>
      <c r="C4" s="151">
        <v>1.1336088154269972</v>
      </c>
      <c r="D4" s="151">
        <v>1.1771604938271605</v>
      </c>
      <c r="E4" s="151">
        <v>1.1433418150975403</v>
      </c>
      <c r="F4" s="151">
        <v>1.3494192704073287</v>
      </c>
      <c r="G4" s="151">
        <v>1.1596467391304348</v>
      </c>
      <c r="H4" s="151">
        <v>2.0014354066985645</v>
      </c>
      <c r="I4" s="151">
        <v>1.166464155528554</v>
      </c>
      <c r="J4" s="151">
        <v>2.072241183162685</v>
      </c>
      <c r="K4" s="153">
        <v>1.5074325564323729</v>
      </c>
    </row>
    <row r="5" spans="1:17" ht="15.95" customHeight="1" x14ac:dyDescent="0.25">
      <c r="A5" s="358" t="s">
        <v>131</v>
      </c>
      <c r="B5" s="151">
        <v>1.2935410270133236</v>
      </c>
      <c r="C5" s="151">
        <v>1.1594298593136478</v>
      </c>
      <c r="D5" s="151">
        <v>1.2730796335447498</v>
      </c>
      <c r="E5" s="151">
        <v>1.1020356813361929</v>
      </c>
      <c r="F5" s="151">
        <v>1.982689556509299</v>
      </c>
      <c r="G5" s="151">
        <v>1.3122105272046374</v>
      </c>
      <c r="H5" s="151">
        <v>1.5982436976958208</v>
      </c>
      <c r="I5" s="151">
        <v>1.1076257990493361</v>
      </c>
      <c r="J5" s="151">
        <v>2.6978769313759488</v>
      </c>
      <c r="K5" s="153">
        <v>1.5697489161481026</v>
      </c>
    </row>
    <row r="6" spans="1:17" ht="15.95" customHeight="1" x14ac:dyDescent="0.25">
      <c r="A6" s="362" t="s">
        <v>132</v>
      </c>
      <c r="B6" s="226">
        <v>1.4681940598566172</v>
      </c>
      <c r="C6" s="226">
        <v>1.0717537789109453</v>
      </c>
      <c r="D6" s="226">
        <v>1.1832234130255566</v>
      </c>
      <c r="E6" s="226">
        <v>1.1254588358678552</v>
      </c>
      <c r="F6" s="226">
        <v>1.4550194022334786</v>
      </c>
      <c r="G6" s="226">
        <v>1.2594969199178645</v>
      </c>
      <c r="H6" s="226">
        <v>1.3322472777158536</v>
      </c>
      <c r="I6" s="226">
        <v>1.259860788863109</v>
      </c>
      <c r="J6" s="226">
        <v>1.426884996191927</v>
      </c>
      <c r="K6" s="227">
        <v>1.440862472260541</v>
      </c>
    </row>
    <row r="7" spans="1:17" ht="15.95" customHeight="1" x14ac:dyDescent="0.25">
      <c r="A7" s="362" t="s">
        <v>133</v>
      </c>
      <c r="B7" s="226">
        <v>1.2405534067241892</v>
      </c>
      <c r="C7" s="226">
        <v>1.1084905660377358</v>
      </c>
      <c r="D7" s="226">
        <v>1.2378540179599355</v>
      </c>
      <c r="E7" s="226">
        <v>1.1879021879021878</v>
      </c>
      <c r="F7" s="226">
        <v>1.481910586613834</v>
      </c>
      <c r="G7" s="226">
        <v>1.1926085477836981</v>
      </c>
      <c r="H7" s="226">
        <v>1.6602512697139802</v>
      </c>
      <c r="I7" s="226">
        <v>1.1542130365659777</v>
      </c>
      <c r="J7" s="226">
        <v>1.3299699441820523</v>
      </c>
      <c r="K7" s="227">
        <v>1.4401602701288818</v>
      </c>
    </row>
    <row r="8" spans="1:17" ht="15.95" customHeight="1" x14ac:dyDescent="0.25">
      <c r="A8" s="358" t="s">
        <v>134</v>
      </c>
      <c r="B8" s="151">
        <v>1.3796028839811676</v>
      </c>
      <c r="C8" s="151">
        <v>1.1539557425505287</v>
      </c>
      <c r="D8" s="151">
        <v>1.1760209056515465</v>
      </c>
      <c r="E8" s="151">
        <v>1.0946091161457867</v>
      </c>
      <c r="F8" s="151">
        <v>1.5597211442510257</v>
      </c>
      <c r="G8" s="151">
        <v>1.1461431128525321</v>
      </c>
      <c r="H8" s="151">
        <v>1.7349179623128179</v>
      </c>
      <c r="I8" s="151">
        <v>1.0960142507236696</v>
      </c>
      <c r="J8" s="151">
        <v>1.4181513309578704</v>
      </c>
      <c r="K8" s="153">
        <v>1.3941861868685075</v>
      </c>
    </row>
    <row r="9" spans="1:17" ht="15.95" customHeight="1" x14ac:dyDescent="0.25">
      <c r="A9" s="358" t="s">
        <v>135</v>
      </c>
      <c r="B9" s="151">
        <v>1.4176564438929269</v>
      </c>
      <c r="C9" s="151">
        <v>1.108675310787328</v>
      </c>
      <c r="D9" s="151">
        <v>1.1394328156650912</v>
      </c>
      <c r="E9" s="151">
        <v>1.0845293253474968</v>
      </c>
      <c r="F9" s="151">
        <v>1.1987308912604557</v>
      </c>
      <c r="G9" s="151">
        <v>1.1399889988998899</v>
      </c>
      <c r="H9" s="151">
        <v>1.6345977538391014</v>
      </c>
      <c r="I9" s="151">
        <v>1.1680308136735675</v>
      </c>
      <c r="J9" s="151">
        <v>1.3524470825400381</v>
      </c>
      <c r="K9" s="153">
        <v>1.3279200882461086</v>
      </c>
    </row>
    <row r="10" spans="1:17" ht="15.95" customHeight="1" x14ac:dyDescent="0.25">
      <c r="A10" s="358" t="s">
        <v>136</v>
      </c>
      <c r="B10" s="151">
        <v>1.2769770879526976</v>
      </c>
      <c r="C10" s="151">
        <v>1.1096045197740112</v>
      </c>
      <c r="D10" s="151">
        <v>1.1567375143963983</v>
      </c>
      <c r="E10" s="151">
        <v>1.1083433373349341</v>
      </c>
      <c r="F10" s="151">
        <v>1.5288785676829726</v>
      </c>
      <c r="G10" s="151">
        <v>1.2337514658327706</v>
      </c>
      <c r="H10" s="151">
        <v>1.6468141740143072</v>
      </c>
      <c r="I10" s="151">
        <v>1.189321735911909</v>
      </c>
      <c r="J10" s="151">
        <v>1.3250988940017761</v>
      </c>
      <c r="K10" s="153">
        <v>1.3824803651275397</v>
      </c>
    </row>
    <row r="11" spans="1:17" ht="15.95" customHeight="1" x14ac:dyDescent="0.25">
      <c r="A11" s="358" t="s">
        <v>137</v>
      </c>
      <c r="B11" s="151">
        <v>1.5927472637064</v>
      </c>
      <c r="C11" s="151">
        <v>1.1478936927475349</v>
      </c>
      <c r="D11" s="151">
        <v>1.1953967873411653</v>
      </c>
      <c r="E11" s="151">
        <v>1.1284843308898536</v>
      </c>
      <c r="F11" s="151">
        <v>1.390122719374457</v>
      </c>
      <c r="G11" s="151">
        <v>1.2015601409159538</v>
      </c>
      <c r="H11" s="151">
        <v>2.0637227117363151</v>
      </c>
      <c r="I11" s="151">
        <v>1.1115903715041047</v>
      </c>
      <c r="J11" s="151">
        <v>1.5509631365283492</v>
      </c>
      <c r="K11" s="153">
        <v>1.4804145377338949</v>
      </c>
    </row>
    <row r="12" spans="1:17" ht="15.95" customHeight="1" x14ac:dyDescent="0.25">
      <c r="A12" s="358" t="s">
        <v>138</v>
      </c>
      <c r="B12" s="151">
        <v>1.4065334174296962</v>
      </c>
      <c r="C12" s="151">
        <v>1.1625300098856093</v>
      </c>
      <c r="D12" s="151">
        <v>1.191825451673413</v>
      </c>
      <c r="E12" s="151">
        <v>1.1539577039274924</v>
      </c>
      <c r="F12" s="151">
        <v>1.6264546642603772</v>
      </c>
      <c r="G12" s="151">
        <v>1.2413350971812354</v>
      </c>
      <c r="H12" s="151">
        <v>1.9508835643739759</v>
      </c>
      <c r="I12" s="151">
        <v>1.1562202055157316</v>
      </c>
      <c r="J12" s="151">
        <v>1.6745506436725772</v>
      </c>
      <c r="K12" s="153">
        <v>1.4984115679352625</v>
      </c>
    </row>
    <row r="13" spans="1:17" ht="15.95" customHeight="1" x14ac:dyDescent="0.25">
      <c r="A13" s="358" t="s">
        <v>139</v>
      </c>
      <c r="B13" s="151">
        <v>1.4867380994203407</v>
      </c>
      <c r="C13" s="151">
        <v>1.1521551724137931</v>
      </c>
      <c r="D13" s="151">
        <v>1.1622733221162833</v>
      </c>
      <c r="E13" s="151">
        <v>1.1194489465153972</v>
      </c>
      <c r="F13" s="151">
        <v>2.2084445762879463</v>
      </c>
      <c r="G13" s="151">
        <v>1.2521525215252152</v>
      </c>
      <c r="H13" s="151">
        <v>2.3162503456539771</v>
      </c>
      <c r="I13" s="151">
        <v>1.1192137872097991</v>
      </c>
      <c r="J13" s="151">
        <v>1.5382736156351791</v>
      </c>
      <c r="K13" s="153">
        <v>1.6164270708901429</v>
      </c>
    </row>
    <row r="14" spans="1:17" ht="15.95" customHeight="1" x14ac:dyDescent="0.25">
      <c r="A14" s="358" t="s">
        <v>140</v>
      </c>
      <c r="B14" s="151">
        <v>1.3485276029230882</v>
      </c>
      <c r="C14" s="151">
        <v>1.163520786210124</v>
      </c>
      <c r="D14" s="151">
        <v>1.227025627750453</v>
      </c>
      <c r="E14" s="151">
        <v>1.1496717360591706</v>
      </c>
      <c r="F14" s="151">
        <v>1.3959999999999999</v>
      </c>
      <c r="G14" s="151">
        <v>1.1879511569857653</v>
      </c>
      <c r="H14" s="151">
        <v>1.7408735681404561</v>
      </c>
      <c r="I14" s="151">
        <v>1.1140559857057772</v>
      </c>
      <c r="J14" s="151">
        <v>1.6835648148148148</v>
      </c>
      <c r="K14" s="153">
        <v>1.4157353154625945</v>
      </c>
    </row>
    <row r="15" spans="1:17" ht="15.95" customHeight="1" x14ac:dyDescent="0.25">
      <c r="A15" s="358" t="s">
        <v>141</v>
      </c>
      <c r="B15" s="151">
        <v>1.7495011240496097</v>
      </c>
      <c r="C15" s="151">
        <v>1.1617700398984403</v>
      </c>
      <c r="D15" s="151">
        <v>1.1983291314449553</v>
      </c>
      <c r="E15" s="151">
        <v>1.0960915747138291</v>
      </c>
      <c r="F15" s="151">
        <v>2.8575528121492804</v>
      </c>
      <c r="G15" s="151">
        <v>1.4029907630048992</v>
      </c>
      <c r="H15" s="151">
        <v>3.6338234239403286</v>
      </c>
      <c r="I15" s="151">
        <v>1.1385546326760694</v>
      </c>
      <c r="J15" s="151">
        <v>4.0609756097560972</v>
      </c>
      <c r="K15" s="153">
        <v>2.3864669812330908</v>
      </c>
    </row>
    <row r="16" spans="1:17" ht="15.95" customHeight="1" x14ac:dyDescent="0.25">
      <c r="A16" s="358" t="s">
        <v>142</v>
      </c>
      <c r="B16" s="151">
        <v>1.3469438411417933</v>
      </c>
      <c r="C16" s="151">
        <v>1.1636252296387017</v>
      </c>
      <c r="D16" s="151">
        <v>1.2621228448275863</v>
      </c>
      <c r="E16" s="151">
        <v>1.1797406366192074</v>
      </c>
      <c r="F16" s="151">
        <v>1.4061288536090086</v>
      </c>
      <c r="G16" s="151">
        <v>1.7504713423831071</v>
      </c>
      <c r="H16" s="151">
        <v>1.8118504521527872</v>
      </c>
      <c r="I16" s="151">
        <v>1.1070373588184188</v>
      </c>
      <c r="J16" s="151">
        <v>1.3445569620253164</v>
      </c>
      <c r="K16" s="153">
        <v>1.4881476704313084</v>
      </c>
    </row>
    <row r="17" spans="1:11" ht="15.95" customHeight="1" x14ac:dyDescent="0.25">
      <c r="A17" s="358" t="s">
        <v>143</v>
      </c>
      <c r="B17" s="151">
        <v>1.6988467874794069</v>
      </c>
      <c r="C17" s="151">
        <v>1.1154294597745822</v>
      </c>
      <c r="D17" s="151">
        <v>1.2232243517474635</v>
      </c>
      <c r="E17" s="151">
        <v>1.1268929503916449</v>
      </c>
      <c r="F17" s="151">
        <v>1.1586102719033233</v>
      </c>
      <c r="G17" s="151">
        <v>1.4502055011065444</v>
      </c>
      <c r="H17" s="151">
        <v>1.5744466800804828</v>
      </c>
      <c r="I17" s="151">
        <v>1.069767441860465</v>
      </c>
      <c r="J17" s="151">
        <v>1.2755765819041986</v>
      </c>
      <c r="K17" s="153">
        <v>1.4396446680555011</v>
      </c>
    </row>
    <row r="18" spans="1:11" ht="15.95" customHeight="1" x14ac:dyDescent="0.25">
      <c r="A18" s="358" t="s">
        <v>144</v>
      </c>
      <c r="B18" s="151">
        <v>1.2025271572704124</v>
      </c>
      <c r="C18" s="151">
        <v>1.1675614580389941</v>
      </c>
      <c r="D18" s="151">
        <v>1.2565745042261016</v>
      </c>
      <c r="E18" s="151">
        <v>1.1038541381066156</v>
      </c>
      <c r="F18" s="151">
        <v>2.3104796980580753</v>
      </c>
      <c r="G18" s="151">
        <v>1.3742750510149286</v>
      </c>
      <c r="H18" s="151">
        <v>1.7234054063801778</v>
      </c>
      <c r="I18" s="151">
        <v>1.0806596701649176</v>
      </c>
      <c r="J18" s="151">
        <v>1.7636380030657328</v>
      </c>
      <c r="K18" s="153">
        <v>1.5390906855622863</v>
      </c>
    </row>
    <row r="19" spans="1:11" ht="15.95" customHeight="1" x14ac:dyDescent="0.25">
      <c r="A19" s="358" t="s">
        <v>156</v>
      </c>
      <c r="B19" s="151">
        <v>2.7071971977450606</v>
      </c>
      <c r="C19" s="151">
        <v>1.3916583952842991</v>
      </c>
      <c r="D19" s="151">
        <v>1.3902271556903358</v>
      </c>
      <c r="E19" s="151">
        <v>1.346484777794682</v>
      </c>
      <c r="F19" s="151">
        <v>1.7290808500370556</v>
      </c>
      <c r="G19" s="151">
        <v>1.6612023798952136</v>
      </c>
      <c r="H19" s="151">
        <v>1.9285576684921706</v>
      </c>
      <c r="I19" s="151">
        <v>1.1104161237077579</v>
      </c>
      <c r="J19" s="151">
        <v>1.6391748800058623</v>
      </c>
      <c r="K19" s="153">
        <v>2.1894602842520228</v>
      </c>
    </row>
    <row r="20" spans="1:11" ht="15.95" customHeight="1" x14ac:dyDescent="0.25">
      <c r="A20" s="358" t="s">
        <v>146</v>
      </c>
      <c r="B20" s="151">
        <v>1.8450195916683851</v>
      </c>
      <c r="C20" s="151">
        <v>1.1743589743589744</v>
      </c>
      <c r="D20" s="151">
        <v>1.3120502420515505</v>
      </c>
      <c r="E20" s="151">
        <v>1.2978856695379797</v>
      </c>
      <c r="F20" s="151">
        <v>1.8591893211785773</v>
      </c>
      <c r="G20" s="151">
        <v>1.3954277286135692</v>
      </c>
      <c r="H20" s="151">
        <v>1.6480104940970703</v>
      </c>
      <c r="I20" s="151">
        <v>1.0983198506533913</v>
      </c>
      <c r="J20" s="151">
        <v>1.3464293466464077</v>
      </c>
      <c r="K20" s="153">
        <v>1.691046571100759</v>
      </c>
    </row>
    <row r="21" spans="1:11" ht="15.95" customHeight="1" x14ac:dyDescent="0.25">
      <c r="A21" s="358" t="s">
        <v>147</v>
      </c>
      <c r="B21" s="151">
        <v>1.2592276063774226</v>
      </c>
      <c r="C21" s="151">
        <v>1.1206856069499882</v>
      </c>
      <c r="D21" s="151">
        <v>1.2261718749999999</v>
      </c>
      <c r="E21" s="151">
        <v>1.1122561648877438</v>
      </c>
      <c r="F21" s="151">
        <v>1.2608865455965632</v>
      </c>
      <c r="G21" s="151">
        <v>1.9587219945950658</v>
      </c>
      <c r="H21" s="151">
        <v>1.7738870550450532</v>
      </c>
      <c r="I21" s="151">
        <v>1.058376919183398</v>
      </c>
      <c r="J21" s="151">
        <v>1.2013953488372093</v>
      </c>
      <c r="K21" s="153">
        <v>1.4124472527033682</v>
      </c>
    </row>
    <row r="22" spans="1:11" ht="15.95" customHeight="1" x14ac:dyDescent="0.25">
      <c r="A22" s="358" t="s">
        <v>148</v>
      </c>
      <c r="B22" s="151">
        <v>1.4519294047262938</v>
      </c>
      <c r="C22" s="151">
        <v>1.2214239723474194</v>
      </c>
      <c r="D22" s="151">
        <v>1.4117349397590362</v>
      </c>
      <c r="E22" s="151">
        <v>1.1870319195802796</v>
      </c>
      <c r="F22" s="151">
        <v>2.090605672047066</v>
      </c>
      <c r="G22" s="151">
        <v>1.6364676057411891</v>
      </c>
      <c r="H22" s="151">
        <v>1.951084621993127</v>
      </c>
      <c r="I22" s="151">
        <v>1.1175098528110674</v>
      </c>
      <c r="J22" s="151">
        <v>1.6304943588283447</v>
      </c>
      <c r="K22" s="153">
        <v>1.6434033536023587</v>
      </c>
    </row>
    <row r="23" spans="1:11" ht="15.95" customHeight="1" x14ac:dyDescent="0.25">
      <c r="A23" s="358" t="s">
        <v>149</v>
      </c>
      <c r="B23" s="151">
        <v>1.1983551629607068</v>
      </c>
      <c r="C23" s="151">
        <v>1.1764589710674436</v>
      </c>
      <c r="D23" s="151">
        <v>1.2574944071588368</v>
      </c>
      <c r="E23" s="151">
        <v>1.1411695648983784</v>
      </c>
      <c r="F23" s="151">
        <v>1.287332245414911</v>
      </c>
      <c r="G23" s="151">
        <v>1.2895703561731353</v>
      </c>
      <c r="H23" s="151">
        <v>1.9912938932880062</v>
      </c>
      <c r="I23" s="151">
        <v>1.1899100746837372</v>
      </c>
      <c r="J23" s="151">
        <v>1.4696488521912712</v>
      </c>
      <c r="K23" s="153">
        <v>1.4394060043887109</v>
      </c>
    </row>
    <row r="24" spans="1:11" ht="15.95" customHeight="1" x14ac:dyDescent="0.25">
      <c r="A24" s="354" t="s">
        <v>100</v>
      </c>
      <c r="B24" s="152">
        <v>1.7177519590503896</v>
      </c>
      <c r="C24" s="152">
        <v>1.18957721508493</v>
      </c>
      <c r="D24" s="152">
        <v>1.300830660497506</v>
      </c>
      <c r="E24" s="152">
        <v>1.1588022046037314</v>
      </c>
      <c r="F24" s="152">
        <v>1.8122052534820055</v>
      </c>
      <c r="G24" s="152">
        <v>1.4127747727734734</v>
      </c>
      <c r="H24" s="152">
        <v>1.9842193081573709</v>
      </c>
      <c r="I24" s="152">
        <v>1.1345678217184079</v>
      </c>
      <c r="J24" s="152">
        <v>2.5033027613323897</v>
      </c>
      <c r="K24" s="152">
        <v>1.7138154737190401</v>
      </c>
    </row>
    <row r="25" spans="1:11" s="163" customFormat="1" x14ac:dyDescent="0.25">
      <c r="A25" s="457" t="s">
        <v>159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7"/>
    </row>
    <row r="26" spans="1:11" s="163" customFormat="1" x14ac:dyDescent="0.25">
      <c r="A26" s="457" t="s">
        <v>151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7"/>
    </row>
    <row r="27" spans="1:11" ht="11.45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</row>
    <row r="28" spans="1:11" ht="11.45" x14ac:dyDescent="0.25">
      <c r="A28" s="490" t="s">
        <v>15</v>
      </c>
      <c r="B28" s="490"/>
      <c r="C28" s="490"/>
      <c r="D28" s="490"/>
      <c r="E28" s="490"/>
      <c r="F28" s="490"/>
      <c r="G28" s="490"/>
      <c r="H28" s="490"/>
      <c r="I28" s="490"/>
      <c r="J28" s="490"/>
      <c r="K28" s="228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08" customWidth="1"/>
    <col min="2" max="256" width="8.7109375" style="208"/>
    <col min="257" max="257" width="6.28515625" style="208" customWidth="1"/>
    <col min="258" max="512" width="8.7109375" style="208"/>
    <col min="513" max="513" width="6.28515625" style="208" customWidth="1"/>
    <col min="514" max="768" width="8.7109375" style="208"/>
    <col min="769" max="769" width="6.28515625" style="208" customWidth="1"/>
    <col min="770" max="1024" width="8.7109375" style="208"/>
    <col min="1025" max="1025" width="6.28515625" style="208" customWidth="1"/>
    <col min="1026" max="1280" width="8.7109375" style="208"/>
    <col min="1281" max="1281" width="6.28515625" style="208" customWidth="1"/>
    <col min="1282" max="1536" width="8.7109375" style="208"/>
    <col min="1537" max="1537" width="6.28515625" style="208" customWidth="1"/>
    <col min="1538" max="1792" width="8.7109375" style="208"/>
    <col min="1793" max="1793" width="6.28515625" style="208" customWidth="1"/>
    <col min="1794" max="2048" width="8.7109375" style="208"/>
    <col min="2049" max="2049" width="6.28515625" style="208" customWidth="1"/>
    <col min="2050" max="2304" width="8.7109375" style="208"/>
    <col min="2305" max="2305" width="6.28515625" style="208" customWidth="1"/>
    <col min="2306" max="2560" width="8.7109375" style="208"/>
    <col min="2561" max="2561" width="6.28515625" style="208" customWidth="1"/>
    <col min="2562" max="2816" width="8.7109375" style="208"/>
    <col min="2817" max="2817" width="6.28515625" style="208" customWidth="1"/>
    <col min="2818" max="3072" width="8.7109375" style="208"/>
    <col min="3073" max="3073" width="6.28515625" style="208" customWidth="1"/>
    <col min="3074" max="3328" width="8.7109375" style="208"/>
    <col min="3329" max="3329" width="6.28515625" style="208" customWidth="1"/>
    <col min="3330" max="3584" width="8.7109375" style="208"/>
    <col min="3585" max="3585" width="6.28515625" style="208" customWidth="1"/>
    <col min="3586" max="3840" width="8.7109375" style="208"/>
    <col min="3841" max="3841" width="6.28515625" style="208" customWidth="1"/>
    <col min="3842" max="4096" width="8.7109375" style="208"/>
    <col min="4097" max="4097" width="6.28515625" style="208" customWidth="1"/>
    <col min="4098" max="4352" width="8.7109375" style="208"/>
    <col min="4353" max="4353" width="6.28515625" style="208" customWidth="1"/>
    <col min="4354" max="4608" width="8.7109375" style="208"/>
    <col min="4609" max="4609" width="6.28515625" style="208" customWidth="1"/>
    <col min="4610" max="4864" width="8.7109375" style="208"/>
    <col min="4865" max="4865" width="6.28515625" style="208" customWidth="1"/>
    <col min="4866" max="5120" width="8.7109375" style="208"/>
    <col min="5121" max="5121" width="6.28515625" style="208" customWidth="1"/>
    <col min="5122" max="5376" width="8.7109375" style="208"/>
    <col min="5377" max="5377" width="6.28515625" style="208" customWidth="1"/>
    <col min="5378" max="5632" width="8.7109375" style="208"/>
    <col min="5633" max="5633" width="6.28515625" style="208" customWidth="1"/>
    <col min="5634" max="5888" width="8.7109375" style="208"/>
    <col min="5889" max="5889" width="6.28515625" style="208" customWidth="1"/>
    <col min="5890" max="6144" width="8.7109375" style="208"/>
    <col min="6145" max="6145" width="6.28515625" style="208" customWidth="1"/>
    <col min="6146" max="6400" width="8.7109375" style="208"/>
    <col min="6401" max="6401" width="6.28515625" style="208" customWidth="1"/>
    <col min="6402" max="6656" width="8.7109375" style="208"/>
    <col min="6657" max="6657" width="6.28515625" style="208" customWidth="1"/>
    <col min="6658" max="6912" width="8.7109375" style="208"/>
    <col min="6913" max="6913" width="6.28515625" style="208" customWidth="1"/>
    <col min="6914" max="7168" width="8.7109375" style="208"/>
    <col min="7169" max="7169" width="6.28515625" style="208" customWidth="1"/>
    <col min="7170" max="7424" width="8.7109375" style="208"/>
    <col min="7425" max="7425" width="6.28515625" style="208" customWidth="1"/>
    <col min="7426" max="7680" width="8.7109375" style="208"/>
    <col min="7681" max="7681" width="6.28515625" style="208" customWidth="1"/>
    <col min="7682" max="7936" width="8.7109375" style="208"/>
    <col min="7937" max="7937" width="6.28515625" style="208" customWidth="1"/>
    <col min="7938" max="8192" width="8.7109375" style="208"/>
    <col min="8193" max="8193" width="6.28515625" style="208" customWidth="1"/>
    <col min="8194" max="8448" width="8.7109375" style="208"/>
    <col min="8449" max="8449" width="6.28515625" style="208" customWidth="1"/>
    <col min="8450" max="8704" width="8.7109375" style="208"/>
    <col min="8705" max="8705" width="6.28515625" style="208" customWidth="1"/>
    <col min="8706" max="8960" width="8.7109375" style="208"/>
    <col min="8961" max="8961" width="6.28515625" style="208" customWidth="1"/>
    <col min="8962" max="9216" width="8.7109375" style="208"/>
    <col min="9217" max="9217" width="6.28515625" style="208" customWidth="1"/>
    <col min="9218" max="9472" width="8.7109375" style="208"/>
    <col min="9473" max="9473" width="6.28515625" style="208" customWidth="1"/>
    <col min="9474" max="9728" width="8.7109375" style="208"/>
    <col min="9729" max="9729" width="6.28515625" style="208" customWidth="1"/>
    <col min="9730" max="9984" width="8.7109375" style="208"/>
    <col min="9985" max="9985" width="6.28515625" style="208" customWidth="1"/>
    <col min="9986" max="10240" width="8.7109375" style="208"/>
    <col min="10241" max="10241" width="6.28515625" style="208" customWidth="1"/>
    <col min="10242" max="10496" width="8.7109375" style="208"/>
    <col min="10497" max="10497" width="6.28515625" style="208" customWidth="1"/>
    <col min="10498" max="10752" width="8.7109375" style="208"/>
    <col min="10753" max="10753" width="6.28515625" style="208" customWidth="1"/>
    <col min="10754" max="11008" width="8.7109375" style="208"/>
    <col min="11009" max="11009" width="6.28515625" style="208" customWidth="1"/>
    <col min="11010" max="11264" width="8.7109375" style="208"/>
    <col min="11265" max="11265" width="6.28515625" style="208" customWidth="1"/>
    <col min="11266" max="11520" width="8.7109375" style="208"/>
    <col min="11521" max="11521" width="6.28515625" style="208" customWidth="1"/>
    <col min="11522" max="11776" width="8.7109375" style="208"/>
    <col min="11777" max="11777" width="6.28515625" style="208" customWidth="1"/>
    <col min="11778" max="12032" width="8.7109375" style="208"/>
    <col min="12033" max="12033" width="6.28515625" style="208" customWidth="1"/>
    <col min="12034" max="12288" width="8.7109375" style="208"/>
    <col min="12289" max="12289" width="6.28515625" style="208" customWidth="1"/>
    <col min="12290" max="12544" width="8.7109375" style="208"/>
    <col min="12545" max="12545" width="6.28515625" style="208" customWidth="1"/>
    <col min="12546" max="12800" width="8.7109375" style="208"/>
    <col min="12801" max="12801" width="6.28515625" style="208" customWidth="1"/>
    <col min="12802" max="13056" width="8.7109375" style="208"/>
    <col min="13057" max="13057" width="6.28515625" style="208" customWidth="1"/>
    <col min="13058" max="13312" width="8.7109375" style="208"/>
    <col min="13313" max="13313" width="6.28515625" style="208" customWidth="1"/>
    <col min="13314" max="13568" width="8.7109375" style="208"/>
    <col min="13569" max="13569" width="6.28515625" style="208" customWidth="1"/>
    <col min="13570" max="13824" width="8.7109375" style="208"/>
    <col min="13825" max="13825" width="6.28515625" style="208" customWidth="1"/>
    <col min="13826" max="14080" width="8.7109375" style="208"/>
    <col min="14081" max="14081" width="6.28515625" style="208" customWidth="1"/>
    <col min="14082" max="14336" width="8.7109375" style="208"/>
    <col min="14337" max="14337" width="6.28515625" style="208" customWidth="1"/>
    <col min="14338" max="14592" width="8.7109375" style="208"/>
    <col min="14593" max="14593" width="6.28515625" style="208" customWidth="1"/>
    <col min="14594" max="14848" width="8.7109375" style="208"/>
    <col min="14849" max="14849" width="6.28515625" style="208" customWidth="1"/>
    <col min="14850" max="15104" width="8.7109375" style="208"/>
    <col min="15105" max="15105" width="6.28515625" style="208" customWidth="1"/>
    <col min="15106" max="15360" width="8.7109375" style="208"/>
    <col min="15361" max="15361" width="6.28515625" style="208" customWidth="1"/>
    <col min="15362" max="15616" width="8.7109375" style="208"/>
    <col min="15617" max="15617" width="6.28515625" style="208" customWidth="1"/>
    <col min="15618" max="15872" width="8.7109375" style="208"/>
    <col min="15873" max="15873" width="6.28515625" style="208" customWidth="1"/>
    <col min="15874" max="16128" width="8.7109375" style="208"/>
    <col min="16129" max="16129" width="6.28515625" style="208" customWidth="1"/>
    <col min="16130" max="16384" width="8.7109375" style="208"/>
  </cols>
  <sheetData>
    <row r="2" spans="2:14" ht="14.45" x14ac:dyDescent="0.35"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7"/>
    </row>
    <row r="3" spans="2:14" ht="14.45" x14ac:dyDescent="0.35">
      <c r="B3" s="308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309"/>
    </row>
    <row r="4" spans="2:14" ht="14.45" x14ac:dyDescent="0.35">
      <c r="B4" s="308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309"/>
    </row>
    <row r="5" spans="2:14" ht="14.45" x14ac:dyDescent="0.35">
      <c r="B5" s="308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309"/>
    </row>
    <row r="6" spans="2:14" ht="14.45" x14ac:dyDescent="0.35">
      <c r="B6" s="308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309"/>
    </row>
    <row r="7" spans="2:14" ht="14.45" x14ac:dyDescent="0.35">
      <c r="B7" s="308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309"/>
    </row>
    <row r="8" spans="2:14" x14ac:dyDescent="0.25">
      <c r="B8" s="431" t="s">
        <v>349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</row>
    <row r="9" spans="2:14" x14ac:dyDescent="0.25">
      <c r="B9" s="431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3"/>
    </row>
    <row r="10" spans="2:14" x14ac:dyDescent="0.25">
      <c r="B10" s="431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3"/>
    </row>
    <row r="11" spans="2:14" x14ac:dyDescent="0.25">
      <c r="B11" s="431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3"/>
    </row>
    <row r="12" spans="2:14" x14ac:dyDescent="0.25"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3"/>
    </row>
    <row r="13" spans="2:14" x14ac:dyDescent="0.25"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2:14" x14ac:dyDescent="0.25"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3"/>
    </row>
    <row r="15" spans="2:14" x14ac:dyDescent="0.25">
      <c r="B15" s="431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2:14" x14ac:dyDescent="0.25">
      <c r="B16" s="431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3"/>
    </row>
    <row r="17" spans="2:14" x14ac:dyDescent="0.25">
      <c r="B17" s="431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</row>
    <row r="18" spans="2:14" x14ac:dyDescent="0.25"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2:14" x14ac:dyDescent="0.25">
      <c r="B19" s="431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</row>
    <row r="20" spans="2:14" x14ac:dyDescent="0.25">
      <c r="B20" s="431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3"/>
    </row>
    <row r="21" spans="2:14" x14ac:dyDescent="0.25">
      <c r="B21" s="431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2:14" x14ac:dyDescent="0.25">
      <c r="B22" s="431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2:14" x14ac:dyDescent="0.25">
      <c r="B23" s="431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2:14" x14ac:dyDescent="0.2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</row>
    <row r="42" ht="15.95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Normal="100" zoomScaleSheetLayoutView="100" workbookViewId="0">
      <selection activeCell="E4" sqref="E4:E7"/>
    </sheetView>
  </sheetViews>
  <sheetFormatPr defaultColWidth="16.5703125" defaultRowHeight="15" x14ac:dyDescent="0.25"/>
  <cols>
    <col min="1" max="1" width="17.42578125" style="8" customWidth="1"/>
    <col min="2" max="2" width="14.7109375" style="8" customWidth="1"/>
    <col min="3" max="16384" width="16.5703125" style="8"/>
  </cols>
  <sheetData>
    <row r="1" spans="1:6" ht="30.75" customHeight="1" x14ac:dyDescent="0.25">
      <c r="A1" s="446" t="s">
        <v>326</v>
      </c>
      <c r="B1" s="446"/>
      <c r="C1" s="446"/>
      <c r="D1" s="446"/>
      <c r="E1" s="446"/>
      <c r="F1" s="446"/>
    </row>
    <row r="2" spans="1:6" ht="15.95" customHeight="1" x14ac:dyDescent="0.25">
      <c r="A2" s="441" t="s">
        <v>0</v>
      </c>
      <c r="B2" s="441"/>
      <c r="C2" s="444" t="s">
        <v>7</v>
      </c>
      <c r="D2" s="444" t="s">
        <v>8</v>
      </c>
      <c r="E2" s="439" t="s">
        <v>216</v>
      </c>
      <c r="F2" s="439"/>
    </row>
    <row r="3" spans="1:6" ht="39" customHeight="1" x14ac:dyDescent="0.25">
      <c r="A3" s="443"/>
      <c r="B3" s="443"/>
      <c r="C3" s="445"/>
      <c r="D3" s="445"/>
      <c r="E3" s="268" t="s">
        <v>7</v>
      </c>
      <c r="F3" s="268" t="s">
        <v>217</v>
      </c>
    </row>
    <row r="4" spans="1:6" ht="15.95" customHeight="1" x14ac:dyDescent="0.25">
      <c r="A4" s="441">
        <v>2014</v>
      </c>
      <c r="B4" s="9" t="s">
        <v>3</v>
      </c>
      <c r="C4" s="10">
        <v>1904063</v>
      </c>
      <c r="D4" s="10">
        <v>1294094</v>
      </c>
      <c r="E4" s="269">
        <v>1.2610411566776627</v>
      </c>
      <c r="F4" s="269">
        <v>-1.1184872074649355</v>
      </c>
    </row>
    <row r="5" spans="1:6" ht="15.95" customHeight="1" x14ac:dyDescent="0.25">
      <c r="A5" s="442"/>
      <c r="B5" s="9" t="s">
        <v>4</v>
      </c>
      <c r="C5" s="10">
        <v>2439314</v>
      </c>
      <c r="D5" s="10">
        <v>1678291</v>
      </c>
      <c r="E5" s="269">
        <v>0.60097115486926034</v>
      </c>
      <c r="F5" s="269">
        <v>-0.28139774347054447</v>
      </c>
    </row>
    <row r="6" spans="1:6" ht="15.95" customHeight="1" x14ac:dyDescent="0.25">
      <c r="A6" s="442"/>
      <c r="B6" s="9" t="s">
        <v>5</v>
      </c>
      <c r="C6" s="10">
        <v>2428999</v>
      </c>
      <c r="D6" s="10">
        <v>1917110</v>
      </c>
      <c r="E6" s="269">
        <v>1.459827488983104</v>
      </c>
      <c r="F6" s="269">
        <v>9.434538556040481E-2</v>
      </c>
    </row>
    <row r="7" spans="1:6" ht="15.95" customHeight="1" x14ac:dyDescent="0.25">
      <c r="A7" s="443"/>
      <c r="B7" s="11" t="s">
        <v>6</v>
      </c>
      <c r="C7" s="12">
        <v>3219468</v>
      </c>
      <c r="D7" s="12">
        <v>2399933</v>
      </c>
      <c r="E7" s="270">
        <v>3.2649629836573832</v>
      </c>
      <c r="F7" s="270">
        <v>2.4094632399503642</v>
      </c>
    </row>
    <row r="8" spans="1:6" ht="15.95" customHeight="1" x14ac:dyDescent="0.25">
      <c r="A8" s="441">
        <v>2015</v>
      </c>
      <c r="B8" s="9" t="s">
        <v>3</v>
      </c>
      <c r="C8" s="10">
        <v>1973168</v>
      </c>
      <c r="D8" s="10">
        <v>1318287</v>
      </c>
      <c r="E8" s="269">
        <v>3.6293441971195279</v>
      </c>
      <c r="F8" s="269">
        <v>1.8694932516494165</v>
      </c>
    </row>
    <row r="9" spans="1:6" ht="15.95" customHeight="1" x14ac:dyDescent="0.25">
      <c r="A9" s="442"/>
      <c r="B9" s="9" t="s">
        <v>4</v>
      </c>
      <c r="C9" s="10">
        <v>2510194</v>
      </c>
      <c r="D9" s="10">
        <v>1724539</v>
      </c>
      <c r="E9" s="269">
        <v>2.9057349730293023</v>
      </c>
      <c r="F9" s="269">
        <v>2.7556603711752015</v>
      </c>
    </row>
    <row r="10" spans="1:6" ht="15.95" customHeight="1" x14ac:dyDescent="0.25">
      <c r="A10" s="442"/>
      <c r="B10" s="9" t="s">
        <v>5</v>
      </c>
      <c r="C10" s="10">
        <v>2399960</v>
      </c>
      <c r="D10" s="10">
        <v>1897419</v>
      </c>
      <c r="E10" s="269">
        <v>-1.1955130487908805</v>
      </c>
      <c r="F10" s="269">
        <v>-1.0271189446614957</v>
      </c>
    </row>
    <row r="11" spans="1:6" ht="15.95" customHeight="1" x14ac:dyDescent="0.25">
      <c r="A11" s="443"/>
      <c r="B11" s="11" t="s">
        <v>6</v>
      </c>
      <c r="C11" s="12">
        <v>3108521</v>
      </c>
      <c r="D11" s="12">
        <v>2392800</v>
      </c>
      <c r="E11" s="270">
        <v>-3.4461283665500013</v>
      </c>
      <c r="F11" s="270">
        <v>-0.29721663063093845</v>
      </c>
    </row>
    <row r="12" spans="1:6" ht="15.95" customHeight="1" x14ac:dyDescent="0.25">
      <c r="A12" s="441">
        <v>2016</v>
      </c>
      <c r="B12" s="9" t="s">
        <v>3</v>
      </c>
      <c r="C12" s="10">
        <v>1608710</v>
      </c>
      <c r="D12" s="10">
        <v>1174794</v>
      </c>
      <c r="E12" s="269">
        <v>-18.470702950787768</v>
      </c>
      <c r="F12" s="269">
        <v>-10.884807329511707</v>
      </c>
    </row>
    <row r="13" spans="1:6" ht="15.95" customHeight="1" x14ac:dyDescent="0.25">
      <c r="A13" s="442"/>
      <c r="B13" s="9" t="s">
        <v>4</v>
      </c>
      <c r="C13" s="10">
        <v>2199237</v>
      </c>
      <c r="D13" s="10">
        <v>1574385</v>
      </c>
      <c r="E13" s="269">
        <v>-12.387767638676532</v>
      </c>
      <c r="F13" s="269">
        <v>-8.7069065993868495</v>
      </c>
    </row>
    <row r="14" spans="1:6" ht="15.95" customHeight="1" x14ac:dyDescent="0.25">
      <c r="A14" s="442"/>
      <c r="B14" s="9" t="s">
        <v>5</v>
      </c>
      <c r="C14" s="10">
        <v>2324155</v>
      </c>
      <c r="D14" s="10">
        <v>1846861</v>
      </c>
      <c r="E14" s="269">
        <v>-3.1585943099051654</v>
      </c>
      <c r="F14" s="269">
        <v>-2.6645669722923615</v>
      </c>
    </row>
    <row r="15" spans="1:6" ht="15.95" customHeight="1" x14ac:dyDescent="0.25">
      <c r="A15" s="443"/>
      <c r="B15" s="11" t="s">
        <v>6</v>
      </c>
      <c r="C15" s="12">
        <v>2973547</v>
      </c>
      <c r="D15" s="12">
        <v>2276208</v>
      </c>
      <c r="E15" s="270">
        <v>-4.34206492412308</v>
      </c>
      <c r="F15" s="270">
        <v>-4.8726178535606817</v>
      </c>
    </row>
    <row r="16" spans="1:6" ht="15.95" customHeight="1" x14ac:dyDescent="0.25">
      <c r="A16" s="278"/>
      <c r="B16" s="9"/>
      <c r="C16" s="10"/>
      <c r="D16" s="10"/>
      <c r="E16" s="312"/>
      <c r="F16" s="312"/>
    </row>
    <row r="17" spans="1:6" ht="14.45" x14ac:dyDescent="0.25">
      <c r="A17" s="447" t="s">
        <v>15</v>
      </c>
      <c r="B17" s="447"/>
      <c r="C17" s="447"/>
      <c r="D17" s="447"/>
      <c r="E17" s="447"/>
      <c r="F17" s="447"/>
    </row>
    <row r="18" spans="1:6" ht="14.45" x14ac:dyDescent="0.35">
      <c r="A18" s="13"/>
      <c r="B18" s="13"/>
      <c r="C18" s="13"/>
      <c r="D18" s="13"/>
    </row>
  </sheetData>
  <mergeCells count="9">
    <mergeCell ref="A1:F1"/>
    <mergeCell ref="E2:F2"/>
    <mergeCell ref="A17:F17"/>
    <mergeCell ref="A12:A15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view="pageBreakPreview" zoomScale="90" zoomScaleNormal="100" zoomScaleSheetLayoutView="90" workbookViewId="0">
      <selection sqref="A1:D1"/>
    </sheetView>
  </sheetViews>
  <sheetFormatPr defaultColWidth="17.7109375" defaultRowHeight="16.5" x14ac:dyDescent="0.25"/>
  <cols>
    <col min="1" max="4" width="17.5703125" style="2" customWidth="1"/>
    <col min="5" max="16384" width="17.7109375" style="2"/>
  </cols>
  <sheetData>
    <row r="1" spans="1:5" ht="33.75" customHeight="1" x14ac:dyDescent="0.25">
      <c r="A1" s="554" t="s">
        <v>299</v>
      </c>
      <c r="B1" s="554"/>
      <c r="C1" s="554"/>
      <c r="D1" s="554"/>
      <c r="E1" s="1"/>
    </row>
    <row r="2" spans="1:5" ht="15.95" customHeight="1" x14ac:dyDescent="0.25">
      <c r="A2" s="539" t="s">
        <v>0</v>
      </c>
      <c r="B2" s="539"/>
      <c r="C2" s="555" t="s">
        <v>300</v>
      </c>
      <c r="D2" s="555" t="s">
        <v>301</v>
      </c>
    </row>
    <row r="3" spans="1:5" ht="24" customHeight="1" x14ac:dyDescent="0.3">
      <c r="A3" s="552"/>
      <c r="B3" s="552"/>
      <c r="C3" s="556"/>
      <c r="D3" s="556"/>
      <c r="E3" s="3"/>
    </row>
    <row r="4" spans="1:5" ht="15.95" customHeight="1" x14ac:dyDescent="0.3">
      <c r="A4" s="539">
        <v>2014</v>
      </c>
      <c r="B4" s="4" t="s">
        <v>3</v>
      </c>
      <c r="C4" s="5">
        <v>51361</v>
      </c>
      <c r="D4" s="5">
        <v>50479</v>
      </c>
      <c r="E4" s="3"/>
    </row>
    <row r="5" spans="1:5" ht="15.95" customHeight="1" x14ac:dyDescent="0.3">
      <c r="A5" s="551"/>
      <c r="B5" s="4" t="s">
        <v>4</v>
      </c>
      <c r="C5" s="5">
        <v>63910</v>
      </c>
      <c r="D5" s="5">
        <v>62412</v>
      </c>
      <c r="E5" s="3"/>
    </row>
    <row r="6" spans="1:5" ht="15.95" customHeight="1" x14ac:dyDescent="0.3">
      <c r="A6" s="551"/>
      <c r="B6" s="4" t="s">
        <v>5</v>
      </c>
      <c r="C6" s="5">
        <v>50439</v>
      </c>
      <c r="D6" s="5">
        <v>49263</v>
      </c>
      <c r="E6" s="3"/>
    </row>
    <row r="7" spans="1:5" ht="15.95" customHeight="1" x14ac:dyDescent="0.3">
      <c r="A7" s="552"/>
      <c r="B7" s="6" t="s">
        <v>6</v>
      </c>
      <c r="C7" s="7">
        <v>61091</v>
      </c>
      <c r="D7" s="7">
        <v>59659</v>
      </c>
      <c r="E7" s="3"/>
    </row>
    <row r="8" spans="1:5" ht="15.95" customHeight="1" x14ac:dyDescent="0.3">
      <c r="A8" s="539">
        <v>2015</v>
      </c>
      <c r="B8" s="4" t="s">
        <v>3</v>
      </c>
      <c r="C8" s="5">
        <v>65558</v>
      </c>
      <c r="D8" s="5">
        <v>63447</v>
      </c>
      <c r="E8" s="3"/>
    </row>
    <row r="9" spans="1:5" ht="15.95" customHeight="1" x14ac:dyDescent="0.3">
      <c r="A9" s="551"/>
      <c r="B9" s="4" t="s">
        <v>4</v>
      </c>
      <c r="C9" s="5">
        <v>95462</v>
      </c>
      <c r="D9" s="5">
        <v>94505</v>
      </c>
      <c r="E9" s="3"/>
    </row>
    <row r="10" spans="1:5" ht="15.95" customHeight="1" x14ac:dyDescent="0.3">
      <c r="A10" s="551"/>
      <c r="B10" s="4" t="s">
        <v>5</v>
      </c>
      <c r="C10" s="5">
        <v>92822</v>
      </c>
      <c r="D10" s="5">
        <v>91906</v>
      </c>
      <c r="E10" s="3"/>
    </row>
    <row r="11" spans="1:5" ht="15.95" customHeight="1" x14ac:dyDescent="0.3">
      <c r="A11" s="552"/>
      <c r="B11" s="6" t="s">
        <v>6</v>
      </c>
      <c r="C11" s="7">
        <v>95344</v>
      </c>
      <c r="D11" s="7">
        <v>94439</v>
      </c>
      <c r="E11" s="3"/>
    </row>
    <row r="12" spans="1:5" ht="15.95" customHeight="1" x14ac:dyDescent="0.25">
      <c r="A12" s="539">
        <v>2016</v>
      </c>
      <c r="B12" s="4" t="s">
        <v>3</v>
      </c>
      <c r="C12" s="5">
        <v>73289</v>
      </c>
      <c r="D12" s="5">
        <v>72459</v>
      </c>
    </row>
    <row r="13" spans="1:5" ht="15.95" customHeight="1" x14ac:dyDescent="0.25">
      <c r="A13" s="551"/>
      <c r="B13" s="4" t="s">
        <v>4</v>
      </c>
      <c r="C13" s="5">
        <v>91256</v>
      </c>
      <c r="D13" s="5">
        <v>90188</v>
      </c>
    </row>
    <row r="14" spans="1:5" ht="15.95" customHeight="1" x14ac:dyDescent="0.25">
      <c r="A14" s="551"/>
      <c r="B14" s="4" t="s">
        <v>5</v>
      </c>
      <c r="C14" s="5">
        <v>67581</v>
      </c>
      <c r="D14" s="5">
        <v>66924</v>
      </c>
    </row>
    <row r="15" spans="1:5" ht="15.95" customHeight="1" x14ac:dyDescent="0.25">
      <c r="A15" s="552"/>
      <c r="B15" s="6" t="s">
        <v>6</v>
      </c>
      <c r="C15" s="7">
        <v>85494</v>
      </c>
      <c r="D15" s="7">
        <v>84637</v>
      </c>
    </row>
    <row r="16" spans="1:5" ht="15.95" customHeight="1" x14ac:dyDescent="0.35">
      <c r="A16" s="371"/>
      <c r="B16" s="4"/>
      <c r="C16" s="5"/>
      <c r="D16" s="5"/>
    </row>
    <row r="17" spans="1:4" x14ac:dyDescent="0.25">
      <c r="A17" s="553" t="s">
        <v>15</v>
      </c>
      <c r="B17" s="553"/>
      <c r="C17" s="553"/>
      <c r="D17" s="553"/>
    </row>
    <row r="18" spans="1:4" x14ac:dyDescent="0.25">
      <c r="A18" s="553"/>
      <c r="B18" s="553"/>
      <c r="C18" s="553"/>
      <c r="D18" s="553"/>
    </row>
    <row r="19" spans="1:4" ht="15.95" customHeight="1" x14ac:dyDescent="0.35"/>
    <row r="20" spans="1:4" ht="15.95" customHeight="1" x14ac:dyDescent="0.35"/>
    <row r="21" spans="1:4" ht="15.95" customHeight="1" x14ac:dyDescent="0.35"/>
    <row r="24" spans="1:4" ht="16.5" customHeight="1" x14ac:dyDescent="0.35"/>
  </sheetData>
  <mergeCells count="8">
    <mergeCell ref="A12:A15"/>
    <mergeCell ref="A17:D18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>
      <selection sqref="A1:J1"/>
    </sheetView>
  </sheetViews>
  <sheetFormatPr defaultColWidth="9.140625" defaultRowHeight="12.75" x14ac:dyDescent="0.2"/>
  <cols>
    <col min="1" max="1" width="13.5703125" style="87" customWidth="1"/>
    <col min="2" max="2" width="12.5703125" style="87" bestFit="1" customWidth="1"/>
    <col min="3" max="3" width="12.7109375" style="87" bestFit="1" customWidth="1"/>
    <col min="4" max="5" width="9.28515625" style="87" bestFit="1" customWidth="1"/>
    <col min="6" max="16384" width="9.140625" style="87"/>
  </cols>
  <sheetData>
    <row r="1" spans="1:10" ht="30" customHeight="1" x14ac:dyDescent="0.2">
      <c r="A1" s="488" t="s">
        <v>302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0" ht="27" customHeight="1" x14ac:dyDescent="0.2">
      <c r="A2" s="441" t="s">
        <v>46</v>
      </c>
      <c r="B2" s="443" t="s">
        <v>9</v>
      </c>
      <c r="C2" s="443"/>
      <c r="D2" s="443"/>
      <c r="E2" s="443" t="s">
        <v>16</v>
      </c>
      <c r="F2" s="443"/>
      <c r="G2" s="443"/>
      <c r="H2" s="489" t="s">
        <v>47</v>
      </c>
      <c r="I2" s="489"/>
      <c r="J2" s="489"/>
    </row>
    <row r="3" spans="1:10" ht="15" customHeight="1" x14ac:dyDescent="0.2">
      <c r="A3" s="442"/>
      <c r="B3" s="345">
        <v>2014</v>
      </c>
      <c r="C3" s="345">
        <v>2015</v>
      </c>
      <c r="D3" s="345">
        <v>2016</v>
      </c>
      <c r="E3" s="345">
        <v>2014</v>
      </c>
      <c r="F3" s="345">
        <v>2015</v>
      </c>
      <c r="G3" s="345">
        <v>2016</v>
      </c>
      <c r="H3" s="345">
        <v>2014</v>
      </c>
      <c r="I3" s="345">
        <v>2015</v>
      </c>
      <c r="J3" s="345">
        <v>2016</v>
      </c>
    </row>
    <row r="4" spans="1:10" ht="15" customHeight="1" x14ac:dyDescent="0.3">
      <c r="A4" s="487" t="s">
        <v>13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0" ht="12.95" x14ac:dyDescent="0.3">
      <c r="A5" s="363" t="s">
        <v>17</v>
      </c>
      <c r="B5" s="88">
        <v>69212</v>
      </c>
      <c r="C5" s="88">
        <v>82909</v>
      </c>
      <c r="D5" s="88">
        <v>91219</v>
      </c>
      <c r="E5" s="89">
        <v>61.708273894436516</v>
      </c>
      <c r="F5" s="89">
        <v>48.179937471670478</v>
      </c>
      <c r="G5" s="89">
        <v>57.344472943069803</v>
      </c>
      <c r="H5" s="89">
        <v>11.087570621468927</v>
      </c>
      <c r="I5" s="89">
        <v>19.789920822978672</v>
      </c>
      <c r="J5" s="89">
        <v>10.023037305961958</v>
      </c>
    </row>
    <row r="6" spans="1:10" ht="12.95" x14ac:dyDescent="0.3">
      <c r="A6" s="348" t="s">
        <v>18</v>
      </c>
      <c r="B6" s="10">
        <v>21238</v>
      </c>
      <c r="C6" s="10">
        <v>30975</v>
      </c>
      <c r="D6" s="10">
        <v>30398</v>
      </c>
      <c r="E6" s="91">
        <v>18.935449358059913</v>
      </c>
      <c r="F6" s="91">
        <v>18.000139468392977</v>
      </c>
      <c r="G6" s="91">
        <v>19.109585596459464</v>
      </c>
      <c r="H6" s="91">
        <v>16.442787433521573</v>
      </c>
      <c r="I6" s="91">
        <v>45.847066578773898</v>
      </c>
      <c r="J6" s="91">
        <v>-1.8627925746569813</v>
      </c>
    </row>
    <row r="7" spans="1:10" ht="12.95" x14ac:dyDescent="0.3">
      <c r="A7" s="348" t="s">
        <v>19</v>
      </c>
      <c r="B7" s="10">
        <v>21689</v>
      </c>
      <c r="C7" s="10">
        <v>58183</v>
      </c>
      <c r="D7" s="10">
        <v>37437</v>
      </c>
      <c r="E7" s="91">
        <v>19.337553495007132</v>
      </c>
      <c r="F7" s="91">
        <v>33.811206285375576</v>
      </c>
      <c r="G7" s="91">
        <v>23.534625829812917</v>
      </c>
      <c r="H7" s="91">
        <v>5.583682212053354</v>
      </c>
      <c r="I7" s="91">
        <v>168.26040850200565</v>
      </c>
      <c r="J7" s="91">
        <v>-35.656463228090679</v>
      </c>
    </row>
    <row r="8" spans="1:10" ht="12.95" x14ac:dyDescent="0.3">
      <c r="A8" s="348" t="s">
        <v>48</v>
      </c>
      <c r="B8" s="10">
        <v>21</v>
      </c>
      <c r="C8" s="10">
        <v>15</v>
      </c>
      <c r="D8" s="10">
        <v>18</v>
      </c>
      <c r="E8" s="91" t="s">
        <v>219</v>
      </c>
      <c r="F8" s="91" t="s">
        <v>219</v>
      </c>
      <c r="G8" s="91" t="s">
        <v>219</v>
      </c>
      <c r="H8" s="91" t="s">
        <v>219</v>
      </c>
      <c r="I8" s="91" t="s">
        <v>219</v>
      </c>
      <c r="J8" s="91" t="s">
        <v>219</v>
      </c>
    </row>
    <row r="9" spans="1:10" ht="12.95" x14ac:dyDescent="0.3">
      <c r="A9" s="350" t="s">
        <v>20</v>
      </c>
      <c r="B9" s="92">
        <v>112160</v>
      </c>
      <c r="C9" s="92">
        <v>172082</v>
      </c>
      <c r="D9" s="92">
        <v>159072</v>
      </c>
      <c r="E9" s="93">
        <v>100</v>
      </c>
      <c r="F9" s="93">
        <v>100</v>
      </c>
      <c r="G9" s="93">
        <v>100</v>
      </c>
      <c r="H9" s="93">
        <v>10.92978864393872</v>
      </c>
      <c r="I9" s="93">
        <v>53.425463623395153</v>
      </c>
      <c r="J9" s="93">
        <v>-7.5603491358770816</v>
      </c>
    </row>
    <row r="10" spans="1:10" ht="15" customHeight="1" x14ac:dyDescent="0.3">
      <c r="A10" s="487" t="s">
        <v>14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0" ht="12.95" x14ac:dyDescent="0.3">
      <c r="A11" s="348" t="s">
        <v>17</v>
      </c>
      <c r="B11" s="10">
        <v>69143</v>
      </c>
      <c r="C11" s="10">
        <v>82671</v>
      </c>
      <c r="D11" s="10">
        <v>89796</v>
      </c>
      <c r="E11" s="91">
        <v>60.312628117340218</v>
      </c>
      <c r="F11" s="91">
        <v>46.67935224500858</v>
      </c>
      <c r="G11" s="91">
        <v>56.636476019880412</v>
      </c>
      <c r="H11" s="91">
        <v>9.8606543050987501</v>
      </c>
      <c r="I11" s="91">
        <v>19.565248832130514</v>
      </c>
      <c r="J11" s="91">
        <v>8.6184998367021084</v>
      </c>
    </row>
    <row r="12" spans="1:10" ht="12.95" x14ac:dyDescent="0.3">
      <c r="A12" s="348" t="s">
        <v>18</v>
      </c>
      <c r="B12" s="10">
        <v>23894</v>
      </c>
      <c r="C12" s="10">
        <v>34982</v>
      </c>
      <c r="D12" s="10">
        <v>33239</v>
      </c>
      <c r="E12" s="91">
        <v>20.842456014863792</v>
      </c>
      <c r="F12" s="91">
        <v>19.752235974342756</v>
      </c>
      <c r="G12" s="91">
        <v>20.964629008249869</v>
      </c>
      <c r="H12" s="91">
        <v>14.014410459512336</v>
      </c>
      <c r="I12" s="91">
        <v>46.404955218883401</v>
      </c>
      <c r="J12" s="91">
        <v>-4.982562460694071</v>
      </c>
    </row>
    <row r="13" spans="1:10" ht="12.95" x14ac:dyDescent="0.3">
      <c r="A13" s="348" t="s">
        <v>19</v>
      </c>
      <c r="B13" s="10">
        <v>21595</v>
      </c>
      <c r="C13" s="10">
        <v>59445</v>
      </c>
      <c r="D13" s="10">
        <v>35499</v>
      </c>
      <c r="E13" s="91">
        <v>18.837065273331529</v>
      </c>
      <c r="F13" s="91">
        <v>33.565023940735387</v>
      </c>
      <c r="G13" s="91">
        <v>22.390064838408559</v>
      </c>
      <c r="H13" s="91">
        <v>8.3324972408949538</v>
      </c>
      <c r="I13" s="91">
        <v>175.27205371613798</v>
      </c>
      <c r="J13" s="91">
        <v>-40.282614181175873</v>
      </c>
    </row>
    <row r="14" spans="1:10" ht="12.95" x14ac:dyDescent="0.3">
      <c r="A14" s="348" t="s">
        <v>48</v>
      </c>
      <c r="B14" s="94">
        <v>9</v>
      </c>
      <c r="C14" s="10">
        <v>6</v>
      </c>
      <c r="D14" s="94">
        <v>14</v>
      </c>
      <c r="E14" s="91" t="s">
        <v>219</v>
      </c>
      <c r="F14" s="91" t="s">
        <v>219</v>
      </c>
      <c r="G14" s="91" t="s">
        <v>219</v>
      </c>
      <c r="H14" s="91" t="s">
        <v>219</v>
      </c>
      <c r="I14" s="91" t="s">
        <v>219</v>
      </c>
      <c r="J14" s="91" t="s">
        <v>219</v>
      </c>
    </row>
    <row r="15" spans="1:10" ht="12.95" x14ac:dyDescent="0.3">
      <c r="A15" s="350" t="s">
        <v>20</v>
      </c>
      <c r="B15" s="92">
        <v>114641</v>
      </c>
      <c r="C15" s="92">
        <v>177104</v>
      </c>
      <c r="D15" s="92">
        <v>158548</v>
      </c>
      <c r="E15" s="93">
        <v>100</v>
      </c>
      <c r="F15" s="93">
        <v>100</v>
      </c>
      <c r="G15" s="93">
        <v>100</v>
      </c>
      <c r="H15" s="93">
        <v>10.403705772453245</v>
      </c>
      <c r="I15" s="93">
        <v>54.485742448164267</v>
      </c>
      <c r="J15" s="93">
        <v>-10.477459571777036</v>
      </c>
    </row>
    <row r="16" spans="1:10" ht="15" customHeight="1" x14ac:dyDescent="0.3">
      <c r="A16" s="487" t="s">
        <v>20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0" ht="12.95" x14ac:dyDescent="0.3">
      <c r="A17" s="348" t="s">
        <v>17</v>
      </c>
      <c r="B17" s="10">
        <v>138355</v>
      </c>
      <c r="C17" s="10">
        <v>165580</v>
      </c>
      <c r="D17" s="10">
        <v>181015</v>
      </c>
      <c r="E17" s="91">
        <v>61.002817447894856</v>
      </c>
      <c r="F17" s="91">
        <v>47.418854135045507</v>
      </c>
      <c r="G17" s="91">
        <v>56.991058497575722</v>
      </c>
      <c r="H17" s="91">
        <v>10.471011889077857</v>
      </c>
      <c r="I17" s="91">
        <v>19.677640851432908</v>
      </c>
      <c r="J17" s="91">
        <v>9.3217779925111728</v>
      </c>
    </row>
    <row r="18" spans="1:10" ht="12.95" x14ac:dyDescent="0.3">
      <c r="A18" s="348" t="s">
        <v>18</v>
      </c>
      <c r="B18" s="10">
        <v>45132</v>
      </c>
      <c r="C18" s="10">
        <v>65957</v>
      </c>
      <c r="D18" s="10">
        <v>63637</v>
      </c>
      <c r="E18" s="91">
        <v>19.899383159686245</v>
      </c>
      <c r="F18" s="91">
        <v>18.888787064773503</v>
      </c>
      <c r="G18" s="91">
        <v>20.035577104716328</v>
      </c>
      <c r="H18" s="91">
        <v>15.144402490050005</v>
      </c>
      <c r="I18" s="91">
        <v>46.142426659576351</v>
      </c>
      <c r="J18" s="91">
        <v>-3.5174431826796249</v>
      </c>
    </row>
    <row r="19" spans="1:10" ht="12.95" x14ac:dyDescent="0.3">
      <c r="A19" s="348" t="s">
        <v>19</v>
      </c>
      <c r="B19" s="10">
        <v>43284</v>
      </c>
      <c r="C19" s="10">
        <v>117628</v>
      </c>
      <c r="D19" s="10">
        <v>72936</v>
      </c>
      <c r="E19" s="91">
        <v>19.084571937513502</v>
      </c>
      <c r="F19" s="91">
        <v>33.686344813365942</v>
      </c>
      <c r="G19" s="91">
        <v>22.963289465398905</v>
      </c>
      <c r="H19" s="91">
        <v>6.9374444115031135</v>
      </c>
      <c r="I19" s="91">
        <v>171.75861750300342</v>
      </c>
      <c r="J19" s="91">
        <v>-37.994355085523857</v>
      </c>
    </row>
    <row r="20" spans="1:10" ht="12.95" x14ac:dyDescent="0.3">
      <c r="A20" s="348" t="s">
        <v>48</v>
      </c>
      <c r="B20" s="10">
        <v>30</v>
      </c>
      <c r="C20" s="10">
        <v>21</v>
      </c>
      <c r="D20" s="10">
        <v>32</v>
      </c>
      <c r="E20" s="91" t="s">
        <v>219</v>
      </c>
      <c r="F20" s="91" t="s">
        <v>219</v>
      </c>
      <c r="G20" s="91" t="s">
        <v>219</v>
      </c>
      <c r="H20" s="91" t="s">
        <v>219</v>
      </c>
      <c r="I20" s="91" t="s">
        <v>219</v>
      </c>
      <c r="J20" s="91" t="s">
        <v>219</v>
      </c>
    </row>
    <row r="21" spans="1:10" ht="12.95" x14ac:dyDescent="0.3">
      <c r="A21" s="351" t="s">
        <v>20</v>
      </c>
      <c r="B21" s="95">
        <v>226801</v>
      </c>
      <c r="C21" s="95">
        <v>349186</v>
      </c>
      <c r="D21" s="95">
        <v>317620</v>
      </c>
      <c r="E21" s="96">
        <v>100</v>
      </c>
      <c r="F21" s="96">
        <v>100</v>
      </c>
      <c r="G21" s="96">
        <v>100</v>
      </c>
      <c r="H21" s="96">
        <v>10.663244643737162</v>
      </c>
      <c r="I21" s="96">
        <v>53.961402286586036</v>
      </c>
      <c r="J21" s="96">
        <v>-9.0398813239935158</v>
      </c>
    </row>
    <row r="22" spans="1:10" ht="17.25" customHeight="1" x14ac:dyDescent="0.3">
      <c r="A22" s="457" t="s">
        <v>303</v>
      </c>
      <c r="B22" s="457"/>
      <c r="C22" s="457"/>
      <c r="D22" s="457"/>
      <c r="E22" s="457"/>
    </row>
    <row r="23" spans="1:10" ht="13.5" x14ac:dyDescent="0.2">
      <c r="A23" s="457" t="s">
        <v>304</v>
      </c>
      <c r="B23" s="457"/>
      <c r="C23" s="457"/>
      <c r="D23" s="457"/>
      <c r="E23" s="457"/>
      <c r="F23" s="457"/>
      <c r="G23" s="457"/>
      <c r="H23" s="457"/>
      <c r="I23" s="457"/>
      <c r="J23" s="457"/>
    </row>
    <row r="24" spans="1:10" ht="12.95" x14ac:dyDescent="0.3">
      <c r="A24" s="55"/>
      <c r="B24" s="55"/>
      <c r="C24" s="55"/>
      <c r="D24" s="55"/>
      <c r="E24" s="55"/>
      <c r="F24" s="97"/>
    </row>
    <row r="25" spans="1:10" ht="12.95" x14ac:dyDescent="0.3">
      <c r="A25" s="490" t="s">
        <v>15</v>
      </c>
      <c r="B25" s="490"/>
      <c r="C25" s="490"/>
      <c r="D25" s="490"/>
      <c r="E25" s="490"/>
      <c r="F25" s="490"/>
      <c r="G25" s="490"/>
      <c r="H25" s="490"/>
      <c r="I25" s="490"/>
      <c r="J25" s="490"/>
    </row>
  </sheetData>
  <mergeCells count="11">
    <mergeCell ref="A10:J10"/>
    <mergeCell ref="A16:J16"/>
    <mergeCell ref="A22:E22"/>
    <mergeCell ref="A23:J23"/>
    <mergeCell ref="A25:J25"/>
    <mergeCell ref="A4:J4"/>
    <mergeCell ref="A1:J1"/>
    <mergeCell ref="A2:A3"/>
    <mergeCell ref="B2:D2"/>
    <mergeCell ref="E2:G2"/>
    <mergeCell ref="H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zoomScaleNormal="100" zoomScaleSheetLayoutView="100" workbookViewId="0">
      <selection activeCell="F6" sqref="F6"/>
    </sheetView>
  </sheetViews>
  <sheetFormatPr defaultRowHeight="13.5" x14ac:dyDescent="0.25"/>
  <cols>
    <col min="1" max="1" width="13.140625" style="72" bestFit="1" customWidth="1"/>
    <col min="2" max="7" width="15.28515625" style="72" customWidth="1"/>
    <col min="8" max="238" width="8.7109375" style="72"/>
    <col min="239" max="239" width="13.140625" style="72" bestFit="1" customWidth="1"/>
    <col min="240" max="240" width="3.85546875" style="72" bestFit="1" customWidth="1"/>
    <col min="241" max="241" width="4.28515625" style="72" customWidth="1"/>
    <col min="242" max="242" width="4" style="72" bestFit="1" customWidth="1"/>
    <col min="243" max="243" width="4.5703125" style="72" bestFit="1" customWidth="1"/>
    <col min="244" max="245" width="5.28515625" style="72" customWidth="1"/>
    <col min="246" max="246" width="4.85546875" style="72" customWidth="1"/>
    <col min="247" max="247" width="4.42578125" style="72" customWidth="1"/>
    <col min="248" max="248" width="4.5703125" style="72" bestFit="1" customWidth="1"/>
    <col min="249" max="250" width="4.42578125" style="72" bestFit="1" customWidth="1"/>
    <col min="251" max="251" width="4.5703125" style="72" bestFit="1" customWidth="1"/>
    <col min="252" max="252" width="3.85546875" style="72" bestFit="1" customWidth="1"/>
    <col min="253" max="253" width="4.42578125" style="72" customWidth="1"/>
    <col min="254" max="254" width="4" style="72" bestFit="1" customWidth="1"/>
    <col min="255" max="256" width="4.5703125" style="72" customWidth="1"/>
    <col min="257" max="257" width="4" style="72" bestFit="1" customWidth="1"/>
    <col min="258" max="258" width="4.42578125" style="72" customWidth="1"/>
    <col min="259" max="259" width="4.140625" style="72" bestFit="1" customWidth="1"/>
    <col min="260" max="260" width="4.5703125" style="72" bestFit="1" customWidth="1"/>
    <col min="261" max="261" width="4.42578125" style="72" customWidth="1"/>
    <col min="262" max="262" width="3.85546875" style="72" bestFit="1" customWidth="1"/>
    <col min="263" max="263" width="4" style="72" bestFit="1" customWidth="1"/>
    <col min="264" max="494" width="8.7109375" style="72"/>
    <col min="495" max="495" width="13.140625" style="72" bestFit="1" customWidth="1"/>
    <col min="496" max="496" width="3.85546875" style="72" bestFit="1" customWidth="1"/>
    <col min="497" max="497" width="4.28515625" style="72" customWidth="1"/>
    <col min="498" max="498" width="4" style="72" bestFit="1" customWidth="1"/>
    <col min="499" max="499" width="4.5703125" style="72" bestFit="1" customWidth="1"/>
    <col min="500" max="501" width="5.28515625" style="72" customWidth="1"/>
    <col min="502" max="502" width="4.85546875" style="72" customWidth="1"/>
    <col min="503" max="503" width="4.42578125" style="72" customWidth="1"/>
    <col min="504" max="504" width="4.5703125" style="72" bestFit="1" customWidth="1"/>
    <col min="505" max="506" width="4.42578125" style="72" bestFit="1" customWidth="1"/>
    <col min="507" max="507" width="4.5703125" style="72" bestFit="1" customWidth="1"/>
    <col min="508" max="508" width="3.85546875" style="72" bestFit="1" customWidth="1"/>
    <col min="509" max="509" width="4.42578125" style="72" customWidth="1"/>
    <col min="510" max="510" width="4" style="72" bestFit="1" customWidth="1"/>
    <col min="511" max="512" width="4.5703125" style="72" customWidth="1"/>
    <col min="513" max="513" width="4" style="72" bestFit="1" customWidth="1"/>
    <col min="514" max="514" width="4.42578125" style="72" customWidth="1"/>
    <col min="515" max="515" width="4.140625" style="72" bestFit="1" customWidth="1"/>
    <col min="516" max="516" width="4.5703125" style="72" bestFit="1" customWidth="1"/>
    <col min="517" max="517" width="4.42578125" style="72" customWidth="1"/>
    <col min="518" max="518" width="3.85546875" style="72" bestFit="1" customWidth="1"/>
    <col min="519" max="519" width="4" style="72" bestFit="1" customWidth="1"/>
    <col min="520" max="750" width="8.7109375" style="72"/>
    <col min="751" max="751" width="13.140625" style="72" bestFit="1" customWidth="1"/>
    <col min="752" max="752" width="3.85546875" style="72" bestFit="1" customWidth="1"/>
    <col min="753" max="753" width="4.28515625" style="72" customWidth="1"/>
    <col min="754" max="754" width="4" style="72" bestFit="1" customWidth="1"/>
    <col min="755" max="755" width="4.5703125" style="72" bestFit="1" customWidth="1"/>
    <col min="756" max="757" width="5.28515625" style="72" customWidth="1"/>
    <col min="758" max="758" width="4.85546875" style="72" customWidth="1"/>
    <col min="759" max="759" width="4.42578125" style="72" customWidth="1"/>
    <col min="760" max="760" width="4.5703125" style="72" bestFit="1" customWidth="1"/>
    <col min="761" max="762" width="4.42578125" style="72" bestFit="1" customWidth="1"/>
    <col min="763" max="763" width="4.5703125" style="72" bestFit="1" customWidth="1"/>
    <col min="764" max="764" width="3.85546875" style="72" bestFit="1" customWidth="1"/>
    <col min="765" max="765" width="4.42578125" style="72" customWidth="1"/>
    <col min="766" max="766" width="4" style="72" bestFit="1" customWidth="1"/>
    <col min="767" max="768" width="4.5703125" style="72" customWidth="1"/>
    <col min="769" max="769" width="4" style="72" bestFit="1" customWidth="1"/>
    <col min="770" max="770" width="4.42578125" style="72" customWidth="1"/>
    <col min="771" max="771" width="4.140625" style="72" bestFit="1" customWidth="1"/>
    <col min="772" max="772" width="4.5703125" style="72" bestFit="1" customWidth="1"/>
    <col min="773" max="773" width="4.42578125" style="72" customWidth="1"/>
    <col min="774" max="774" width="3.85546875" style="72" bestFit="1" customWidth="1"/>
    <col min="775" max="775" width="4" style="72" bestFit="1" customWidth="1"/>
    <col min="776" max="1006" width="8.7109375" style="72"/>
    <col min="1007" max="1007" width="13.140625" style="72" bestFit="1" customWidth="1"/>
    <col min="1008" max="1008" width="3.85546875" style="72" bestFit="1" customWidth="1"/>
    <col min="1009" max="1009" width="4.28515625" style="72" customWidth="1"/>
    <col min="1010" max="1010" width="4" style="72" bestFit="1" customWidth="1"/>
    <col min="1011" max="1011" width="4.5703125" style="72" bestFit="1" customWidth="1"/>
    <col min="1012" max="1013" width="5.28515625" style="72" customWidth="1"/>
    <col min="1014" max="1014" width="4.85546875" style="72" customWidth="1"/>
    <col min="1015" max="1015" width="4.42578125" style="72" customWidth="1"/>
    <col min="1016" max="1016" width="4.5703125" style="72" bestFit="1" customWidth="1"/>
    <col min="1017" max="1018" width="4.42578125" style="72" bestFit="1" customWidth="1"/>
    <col min="1019" max="1019" width="4.5703125" style="72" bestFit="1" customWidth="1"/>
    <col min="1020" max="1020" width="3.85546875" style="72" bestFit="1" customWidth="1"/>
    <col min="1021" max="1021" width="4.42578125" style="72" customWidth="1"/>
    <col min="1022" max="1022" width="4" style="72" bestFit="1" customWidth="1"/>
    <col min="1023" max="1024" width="4.5703125" style="72" customWidth="1"/>
    <col min="1025" max="1025" width="4" style="72" bestFit="1" customWidth="1"/>
    <col min="1026" max="1026" width="4.42578125" style="72" customWidth="1"/>
    <col min="1027" max="1027" width="4.140625" style="72" bestFit="1" customWidth="1"/>
    <col min="1028" max="1028" width="4.5703125" style="72" bestFit="1" customWidth="1"/>
    <col min="1029" max="1029" width="4.42578125" style="72" customWidth="1"/>
    <col min="1030" max="1030" width="3.85546875" style="72" bestFit="1" customWidth="1"/>
    <col min="1031" max="1031" width="4" style="72" bestFit="1" customWidth="1"/>
    <col min="1032" max="1262" width="8.7109375" style="72"/>
    <col min="1263" max="1263" width="13.140625" style="72" bestFit="1" customWidth="1"/>
    <col min="1264" max="1264" width="3.85546875" style="72" bestFit="1" customWidth="1"/>
    <col min="1265" max="1265" width="4.28515625" style="72" customWidth="1"/>
    <col min="1266" max="1266" width="4" style="72" bestFit="1" customWidth="1"/>
    <col min="1267" max="1267" width="4.5703125" style="72" bestFit="1" customWidth="1"/>
    <col min="1268" max="1269" width="5.28515625" style="72" customWidth="1"/>
    <col min="1270" max="1270" width="4.85546875" style="72" customWidth="1"/>
    <col min="1271" max="1271" width="4.42578125" style="72" customWidth="1"/>
    <col min="1272" max="1272" width="4.5703125" style="72" bestFit="1" customWidth="1"/>
    <col min="1273" max="1274" width="4.42578125" style="72" bestFit="1" customWidth="1"/>
    <col min="1275" max="1275" width="4.5703125" style="72" bestFit="1" customWidth="1"/>
    <col min="1276" max="1276" width="3.85546875" style="72" bestFit="1" customWidth="1"/>
    <col min="1277" max="1277" width="4.42578125" style="72" customWidth="1"/>
    <col min="1278" max="1278" width="4" style="72" bestFit="1" customWidth="1"/>
    <col min="1279" max="1280" width="4.5703125" style="72" customWidth="1"/>
    <col min="1281" max="1281" width="4" style="72" bestFit="1" customWidth="1"/>
    <col min="1282" max="1282" width="4.42578125" style="72" customWidth="1"/>
    <col min="1283" max="1283" width="4.140625" style="72" bestFit="1" customWidth="1"/>
    <col min="1284" max="1284" width="4.5703125" style="72" bestFit="1" customWidth="1"/>
    <col min="1285" max="1285" width="4.42578125" style="72" customWidth="1"/>
    <col min="1286" max="1286" width="3.85546875" style="72" bestFit="1" customWidth="1"/>
    <col min="1287" max="1287" width="4" style="72" bestFit="1" customWidth="1"/>
    <col min="1288" max="1518" width="8.7109375" style="72"/>
    <col min="1519" max="1519" width="13.140625" style="72" bestFit="1" customWidth="1"/>
    <col min="1520" max="1520" width="3.85546875" style="72" bestFit="1" customWidth="1"/>
    <col min="1521" max="1521" width="4.28515625" style="72" customWidth="1"/>
    <col min="1522" max="1522" width="4" style="72" bestFit="1" customWidth="1"/>
    <col min="1523" max="1523" width="4.5703125" style="72" bestFit="1" customWidth="1"/>
    <col min="1524" max="1525" width="5.28515625" style="72" customWidth="1"/>
    <col min="1526" max="1526" width="4.85546875" style="72" customWidth="1"/>
    <col min="1527" max="1527" width="4.42578125" style="72" customWidth="1"/>
    <col min="1528" max="1528" width="4.5703125" style="72" bestFit="1" customWidth="1"/>
    <col min="1529" max="1530" width="4.42578125" style="72" bestFit="1" customWidth="1"/>
    <col min="1531" max="1531" width="4.5703125" style="72" bestFit="1" customWidth="1"/>
    <col min="1532" max="1532" width="3.85546875" style="72" bestFit="1" customWidth="1"/>
    <col min="1533" max="1533" width="4.42578125" style="72" customWidth="1"/>
    <col min="1534" max="1534" width="4" style="72" bestFit="1" customWidth="1"/>
    <col min="1535" max="1536" width="4.5703125" style="72" customWidth="1"/>
    <col min="1537" max="1537" width="4" style="72" bestFit="1" customWidth="1"/>
    <col min="1538" max="1538" width="4.42578125" style="72" customWidth="1"/>
    <col min="1539" max="1539" width="4.140625" style="72" bestFit="1" customWidth="1"/>
    <col min="1540" max="1540" width="4.5703125" style="72" bestFit="1" customWidth="1"/>
    <col min="1541" max="1541" width="4.42578125" style="72" customWidth="1"/>
    <col min="1542" max="1542" width="3.85546875" style="72" bestFit="1" customWidth="1"/>
    <col min="1543" max="1543" width="4" style="72" bestFit="1" customWidth="1"/>
    <col min="1544" max="1774" width="8.7109375" style="72"/>
    <col min="1775" max="1775" width="13.140625" style="72" bestFit="1" customWidth="1"/>
    <col min="1776" max="1776" width="3.85546875" style="72" bestFit="1" customWidth="1"/>
    <col min="1777" max="1777" width="4.28515625" style="72" customWidth="1"/>
    <col min="1778" max="1778" width="4" style="72" bestFit="1" customWidth="1"/>
    <col min="1779" max="1779" width="4.5703125" style="72" bestFit="1" customWidth="1"/>
    <col min="1780" max="1781" width="5.28515625" style="72" customWidth="1"/>
    <col min="1782" max="1782" width="4.85546875" style="72" customWidth="1"/>
    <col min="1783" max="1783" width="4.42578125" style="72" customWidth="1"/>
    <col min="1784" max="1784" width="4.5703125" style="72" bestFit="1" customWidth="1"/>
    <col min="1785" max="1786" width="4.42578125" style="72" bestFit="1" customWidth="1"/>
    <col min="1787" max="1787" width="4.5703125" style="72" bestFit="1" customWidth="1"/>
    <col min="1788" max="1788" width="3.85546875" style="72" bestFit="1" customWidth="1"/>
    <col min="1789" max="1789" width="4.42578125" style="72" customWidth="1"/>
    <col min="1790" max="1790" width="4" style="72" bestFit="1" customWidth="1"/>
    <col min="1791" max="1792" width="4.5703125" style="72" customWidth="1"/>
    <col min="1793" max="1793" width="4" style="72" bestFit="1" customWidth="1"/>
    <col min="1794" max="1794" width="4.42578125" style="72" customWidth="1"/>
    <col min="1795" max="1795" width="4.140625" style="72" bestFit="1" customWidth="1"/>
    <col min="1796" max="1796" width="4.5703125" style="72" bestFit="1" customWidth="1"/>
    <col min="1797" max="1797" width="4.42578125" style="72" customWidth="1"/>
    <col min="1798" max="1798" width="3.85546875" style="72" bestFit="1" customWidth="1"/>
    <col min="1799" max="1799" width="4" style="72" bestFit="1" customWidth="1"/>
    <col min="1800" max="2030" width="8.7109375" style="72"/>
    <col min="2031" max="2031" width="13.140625" style="72" bestFit="1" customWidth="1"/>
    <col min="2032" max="2032" width="3.85546875" style="72" bestFit="1" customWidth="1"/>
    <col min="2033" max="2033" width="4.28515625" style="72" customWidth="1"/>
    <col min="2034" max="2034" width="4" style="72" bestFit="1" customWidth="1"/>
    <col min="2035" max="2035" width="4.5703125" style="72" bestFit="1" customWidth="1"/>
    <col min="2036" max="2037" width="5.28515625" style="72" customWidth="1"/>
    <col min="2038" max="2038" width="4.85546875" style="72" customWidth="1"/>
    <col min="2039" max="2039" width="4.42578125" style="72" customWidth="1"/>
    <col min="2040" max="2040" width="4.5703125" style="72" bestFit="1" customWidth="1"/>
    <col min="2041" max="2042" width="4.42578125" style="72" bestFit="1" customWidth="1"/>
    <col min="2043" max="2043" width="4.5703125" style="72" bestFit="1" customWidth="1"/>
    <col min="2044" max="2044" width="3.85546875" style="72" bestFit="1" customWidth="1"/>
    <col min="2045" max="2045" width="4.42578125" style="72" customWidth="1"/>
    <col min="2046" max="2046" width="4" style="72" bestFit="1" customWidth="1"/>
    <col min="2047" max="2048" width="4.5703125" style="72" customWidth="1"/>
    <col min="2049" max="2049" width="4" style="72" bestFit="1" customWidth="1"/>
    <col min="2050" max="2050" width="4.42578125" style="72" customWidth="1"/>
    <col min="2051" max="2051" width="4.140625" style="72" bestFit="1" customWidth="1"/>
    <col min="2052" max="2052" width="4.5703125" style="72" bestFit="1" customWidth="1"/>
    <col min="2053" max="2053" width="4.42578125" style="72" customWidth="1"/>
    <col min="2054" max="2054" width="3.85546875" style="72" bestFit="1" customWidth="1"/>
    <col min="2055" max="2055" width="4" style="72" bestFit="1" customWidth="1"/>
    <col min="2056" max="2286" width="8.7109375" style="72"/>
    <col min="2287" max="2287" width="13.140625" style="72" bestFit="1" customWidth="1"/>
    <col min="2288" max="2288" width="3.85546875" style="72" bestFit="1" customWidth="1"/>
    <col min="2289" max="2289" width="4.28515625" style="72" customWidth="1"/>
    <col min="2290" max="2290" width="4" style="72" bestFit="1" customWidth="1"/>
    <col min="2291" max="2291" width="4.5703125" style="72" bestFit="1" customWidth="1"/>
    <col min="2292" max="2293" width="5.28515625" style="72" customWidth="1"/>
    <col min="2294" max="2294" width="4.85546875" style="72" customWidth="1"/>
    <col min="2295" max="2295" width="4.42578125" style="72" customWidth="1"/>
    <col min="2296" max="2296" width="4.5703125" style="72" bestFit="1" customWidth="1"/>
    <col min="2297" max="2298" width="4.42578125" style="72" bestFit="1" customWidth="1"/>
    <col min="2299" max="2299" width="4.5703125" style="72" bestFit="1" customWidth="1"/>
    <col min="2300" max="2300" width="3.85546875" style="72" bestFit="1" customWidth="1"/>
    <col min="2301" max="2301" width="4.42578125" style="72" customWidth="1"/>
    <col min="2302" max="2302" width="4" style="72" bestFit="1" customWidth="1"/>
    <col min="2303" max="2304" width="4.5703125" style="72" customWidth="1"/>
    <col min="2305" max="2305" width="4" style="72" bestFit="1" customWidth="1"/>
    <col min="2306" max="2306" width="4.42578125" style="72" customWidth="1"/>
    <col min="2307" max="2307" width="4.140625" style="72" bestFit="1" customWidth="1"/>
    <col min="2308" max="2308" width="4.5703125" style="72" bestFit="1" customWidth="1"/>
    <col min="2309" max="2309" width="4.42578125" style="72" customWidth="1"/>
    <col min="2310" max="2310" width="3.85546875" style="72" bestFit="1" customWidth="1"/>
    <col min="2311" max="2311" width="4" style="72" bestFit="1" customWidth="1"/>
    <col min="2312" max="2542" width="8.7109375" style="72"/>
    <col min="2543" max="2543" width="13.140625" style="72" bestFit="1" customWidth="1"/>
    <col min="2544" max="2544" width="3.85546875" style="72" bestFit="1" customWidth="1"/>
    <col min="2545" max="2545" width="4.28515625" style="72" customWidth="1"/>
    <col min="2546" max="2546" width="4" style="72" bestFit="1" customWidth="1"/>
    <col min="2547" max="2547" width="4.5703125" style="72" bestFit="1" customWidth="1"/>
    <col min="2548" max="2549" width="5.28515625" style="72" customWidth="1"/>
    <col min="2550" max="2550" width="4.85546875" style="72" customWidth="1"/>
    <col min="2551" max="2551" width="4.42578125" style="72" customWidth="1"/>
    <col min="2552" max="2552" width="4.5703125" style="72" bestFit="1" customWidth="1"/>
    <col min="2553" max="2554" width="4.42578125" style="72" bestFit="1" customWidth="1"/>
    <col min="2555" max="2555" width="4.5703125" style="72" bestFit="1" customWidth="1"/>
    <col min="2556" max="2556" width="3.85546875" style="72" bestFit="1" customWidth="1"/>
    <col min="2557" max="2557" width="4.42578125" style="72" customWidth="1"/>
    <col min="2558" max="2558" width="4" style="72" bestFit="1" customWidth="1"/>
    <col min="2559" max="2560" width="4.5703125" style="72" customWidth="1"/>
    <col min="2561" max="2561" width="4" style="72" bestFit="1" customWidth="1"/>
    <col min="2562" max="2562" width="4.42578125" style="72" customWidth="1"/>
    <col min="2563" max="2563" width="4.140625" style="72" bestFit="1" customWidth="1"/>
    <col min="2564" max="2564" width="4.5703125" style="72" bestFit="1" customWidth="1"/>
    <col min="2565" max="2565" width="4.42578125" style="72" customWidth="1"/>
    <col min="2566" max="2566" width="3.85546875" style="72" bestFit="1" customWidth="1"/>
    <col min="2567" max="2567" width="4" style="72" bestFit="1" customWidth="1"/>
    <col min="2568" max="2798" width="8.7109375" style="72"/>
    <col min="2799" max="2799" width="13.140625" style="72" bestFit="1" customWidth="1"/>
    <col min="2800" max="2800" width="3.85546875" style="72" bestFit="1" customWidth="1"/>
    <col min="2801" max="2801" width="4.28515625" style="72" customWidth="1"/>
    <col min="2802" max="2802" width="4" style="72" bestFit="1" customWidth="1"/>
    <col min="2803" max="2803" width="4.5703125" style="72" bestFit="1" customWidth="1"/>
    <col min="2804" max="2805" width="5.28515625" style="72" customWidth="1"/>
    <col min="2806" max="2806" width="4.85546875" style="72" customWidth="1"/>
    <col min="2807" max="2807" width="4.42578125" style="72" customWidth="1"/>
    <col min="2808" max="2808" width="4.5703125" style="72" bestFit="1" customWidth="1"/>
    <col min="2809" max="2810" width="4.42578125" style="72" bestFit="1" customWidth="1"/>
    <col min="2811" max="2811" width="4.5703125" style="72" bestFit="1" customWidth="1"/>
    <col min="2812" max="2812" width="3.85546875" style="72" bestFit="1" customWidth="1"/>
    <col min="2813" max="2813" width="4.42578125" style="72" customWidth="1"/>
    <col min="2814" max="2814" width="4" style="72" bestFit="1" customWidth="1"/>
    <col min="2815" max="2816" width="4.5703125" style="72" customWidth="1"/>
    <col min="2817" max="2817" width="4" style="72" bestFit="1" customWidth="1"/>
    <col min="2818" max="2818" width="4.42578125" style="72" customWidth="1"/>
    <col min="2819" max="2819" width="4.140625" style="72" bestFit="1" customWidth="1"/>
    <col min="2820" max="2820" width="4.5703125" style="72" bestFit="1" customWidth="1"/>
    <col min="2821" max="2821" width="4.42578125" style="72" customWidth="1"/>
    <col min="2822" max="2822" width="3.85546875" style="72" bestFit="1" customWidth="1"/>
    <col min="2823" max="2823" width="4" style="72" bestFit="1" customWidth="1"/>
    <col min="2824" max="3054" width="8.7109375" style="72"/>
    <col min="3055" max="3055" width="13.140625" style="72" bestFit="1" customWidth="1"/>
    <col min="3056" max="3056" width="3.85546875" style="72" bestFit="1" customWidth="1"/>
    <col min="3057" max="3057" width="4.28515625" style="72" customWidth="1"/>
    <col min="3058" max="3058" width="4" style="72" bestFit="1" customWidth="1"/>
    <col min="3059" max="3059" width="4.5703125" style="72" bestFit="1" customWidth="1"/>
    <col min="3060" max="3061" width="5.28515625" style="72" customWidth="1"/>
    <col min="3062" max="3062" width="4.85546875" style="72" customWidth="1"/>
    <col min="3063" max="3063" width="4.42578125" style="72" customWidth="1"/>
    <col min="3064" max="3064" width="4.5703125" style="72" bestFit="1" customWidth="1"/>
    <col min="3065" max="3066" width="4.42578125" style="72" bestFit="1" customWidth="1"/>
    <col min="3067" max="3067" width="4.5703125" style="72" bestFit="1" customWidth="1"/>
    <col min="3068" max="3068" width="3.85546875" style="72" bestFit="1" customWidth="1"/>
    <col min="3069" max="3069" width="4.42578125" style="72" customWidth="1"/>
    <col min="3070" max="3070" width="4" style="72" bestFit="1" customWidth="1"/>
    <col min="3071" max="3072" width="4.5703125" style="72" customWidth="1"/>
    <col min="3073" max="3073" width="4" style="72" bestFit="1" customWidth="1"/>
    <col min="3074" max="3074" width="4.42578125" style="72" customWidth="1"/>
    <col min="3075" max="3075" width="4.140625" style="72" bestFit="1" customWidth="1"/>
    <col min="3076" max="3076" width="4.5703125" style="72" bestFit="1" customWidth="1"/>
    <col min="3077" max="3077" width="4.42578125" style="72" customWidth="1"/>
    <col min="3078" max="3078" width="3.85546875" style="72" bestFit="1" customWidth="1"/>
    <col min="3079" max="3079" width="4" style="72" bestFit="1" customWidth="1"/>
    <col min="3080" max="3310" width="8.7109375" style="72"/>
    <col min="3311" max="3311" width="13.140625" style="72" bestFit="1" customWidth="1"/>
    <col min="3312" max="3312" width="3.85546875" style="72" bestFit="1" customWidth="1"/>
    <col min="3313" max="3313" width="4.28515625" style="72" customWidth="1"/>
    <col min="3314" max="3314" width="4" style="72" bestFit="1" customWidth="1"/>
    <col min="3315" max="3315" width="4.5703125" style="72" bestFit="1" customWidth="1"/>
    <col min="3316" max="3317" width="5.28515625" style="72" customWidth="1"/>
    <col min="3318" max="3318" width="4.85546875" style="72" customWidth="1"/>
    <col min="3319" max="3319" width="4.42578125" style="72" customWidth="1"/>
    <col min="3320" max="3320" width="4.5703125" style="72" bestFit="1" customWidth="1"/>
    <col min="3321" max="3322" width="4.42578125" style="72" bestFit="1" customWidth="1"/>
    <col min="3323" max="3323" width="4.5703125" style="72" bestFit="1" customWidth="1"/>
    <col min="3324" max="3324" width="3.85546875" style="72" bestFit="1" customWidth="1"/>
    <col min="3325" max="3325" width="4.42578125" style="72" customWidth="1"/>
    <col min="3326" max="3326" width="4" style="72" bestFit="1" customWidth="1"/>
    <col min="3327" max="3328" width="4.5703125" style="72" customWidth="1"/>
    <col min="3329" max="3329" width="4" style="72" bestFit="1" customWidth="1"/>
    <col min="3330" max="3330" width="4.42578125" style="72" customWidth="1"/>
    <col min="3331" max="3331" width="4.140625" style="72" bestFit="1" customWidth="1"/>
    <col min="3332" max="3332" width="4.5703125" style="72" bestFit="1" customWidth="1"/>
    <col min="3333" max="3333" width="4.42578125" style="72" customWidth="1"/>
    <col min="3334" max="3334" width="3.85546875" style="72" bestFit="1" customWidth="1"/>
    <col min="3335" max="3335" width="4" style="72" bestFit="1" customWidth="1"/>
    <col min="3336" max="3566" width="8.7109375" style="72"/>
    <col min="3567" max="3567" width="13.140625" style="72" bestFit="1" customWidth="1"/>
    <col min="3568" max="3568" width="3.85546875" style="72" bestFit="1" customWidth="1"/>
    <col min="3569" max="3569" width="4.28515625" style="72" customWidth="1"/>
    <col min="3570" max="3570" width="4" style="72" bestFit="1" customWidth="1"/>
    <col min="3571" max="3571" width="4.5703125" style="72" bestFit="1" customWidth="1"/>
    <col min="3572" max="3573" width="5.28515625" style="72" customWidth="1"/>
    <col min="3574" max="3574" width="4.85546875" style="72" customWidth="1"/>
    <col min="3575" max="3575" width="4.42578125" style="72" customWidth="1"/>
    <col min="3576" max="3576" width="4.5703125" style="72" bestFit="1" customWidth="1"/>
    <col min="3577" max="3578" width="4.42578125" style="72" bestFit="1" customWidth="1"/>
    <col min="3579" max="3579" width="4.5703125" style="72" bestFit="1" customWidth="1"/>
    <col min="3580" max="3580" width="3.85546875" style="72" bestFit="1" customWidth="1"/>
    <col min="3581" max="3581" width="4.42578125" style="72" customWidth="1"/>
    <col min="3582" max="3582" width="4" style="72" bestFit="1" customWidth="1"/>
    <col min="3583" max="3584" width="4.5703125" style="72" customWidth="1"/>
    <col min="3585" max="3585" width="4" style="72" bestFit="1" customWidth="1"/>
    <col min="3586" max="3586" width="4.42578125" style="72" customWidth="1"/>
    <col min="3587" max="3587" width="4.140625" style="72" bestFit="1" customWidth="1"/>
    <col min="3588" max="3588" width="4.5703125" style="72" bestFit="1" customWidth="1"/>
    <col min="3589" max="3589" width="4.42578125" style="72" customWidth="1"/>
    <col min="3590" max="3590" width="3.85546875" style="72" bestFit="1" customWidth="1"/>
    <col min="3591" max="3591" width="4" style="72" bestFit="1" customWidth="1"/>
    <col min="3592" max="3822" width="8.7109375" style="72"/>
    <col min="3823" max="3823" width="13.140625" style="72" bestFit="1" customWidth="1"/>
    <col min="3824" max="3824" width="3.85546875" style="72" bestFit="1" customWidth="1"/>
    <col min="3825" max="3825" width="4.28515625" style="72" customWidth="1"/>
    <col min="3826" max="3826" width="4" style="72" bestFit="1" customWidth="1"/>
    <col min="3827" max="3827" width="4.5703125" style="72" bestFit="1" customWidth="1"/>
    <col min="3828" max="3829" width="5.28515625" style="72" customWidth="1"/>
    <col min="3830" max="3830" width="4.85546875" style="72" customWidth="1"/>
    <col min="3831" max="3831" width="4.42578125" style="72" customWidth="1"/>
    <col min="3832" max="3832" width="4.5703125" style="72" bestFit="1" customWidth="1"/>
    <col min="3833" max="3834" width="4.42578125" style="72" bestFit="1" customWidth="1"/>
    <col min="3835" max="3835" width="4.5703125" style="72" bestFit="1" customWidth="1"/>
    <col min="3836" max="3836" width="3.85546875" style="72" bestFit="1" customWidth="1"/>
    <col min="3837" max="3837" width="4.42578125" style="72" customWidth="1"/>
    <col min="3838" max="3838" width="4" style="72" bestFit="1" customWidth="1"/>
    <col min="3839" max="3840" width="4.5703125" style="72" customWidth="1"/>
    <col min="3841" max="3841" width="4" style="72" bestFit="1" customWidth="1"/>
    <col min="3842" max="3842" width="4.42578125" style="72" customWidth="1"/>
    <col min="3843" max="3843" width="4.140625" style="72" bestFit="1" customWidth="1"/>
    <col min="3844" max="3844" width="4.5703125" style="72" bestFit="1" customWidth="1"/>
    <col min="3845" max="3845" width="4.42578125" style="72" customWidth="1"/>
    <col min="3846" max="3846" width="3.85546875" style="72" bestFit="1" customWidth="1"/>
    <col min="3847" max="3847" width="4" style="72" bestFit="1" customWidth="1"/>
    <col min="3848" max="4078" width="8.7109375" style="72"/>
    <col min="4079" max="4079" width="13.140625" style="72" bestFit="1" customWidth="1"/>
    <col min="4080" max="4080" width="3.85546875" style="72" bestFit="1" customWidth="1"/>
    <col min="4081" max="4081" width="4.28515625" style="72" customWidth="1"/>
    <col min="4082" max="4082" width="4" style="72" bestFit="1" customWidth="1"/>
    <col min="4083" max="4083" width="4.5703125" style="72" bestFit="1" customWidth="1"/>
    <col min="4084" max="4085" width="5.28515625" style="72" customWidth="1"/>
    <col min="4086" max="4086" width="4.85546875" style="72" customWidth="1"/>
    <col min="4087" max="4087" width="4.42578125" style="72" customWidth="1"/>
    <col min="4088" max="4088" width="4.5703125" style="72" bestFit="1" customWidth="1"/>
    <col min="4089" max="4090" width="4.42578125" style="72" bestFit="1" customWidth="1"/>
    <col min="4091" max="4091" width="4.5703125" style="72" bestFit="1" customWidth="1"/>
    <col min="4092" max="4092" width="3.85546875" style="72" bestFit="1" customWidth="1"/>
    <col min="4093" max="4093" width="4.42578125" style="72" customWidth="1"/>
    <col min="4094" max="4094" width="4" style="72" bestFit="1" customWidth="1"/>
    <col min="4095" max="4096" width="4.5703125" style="72" customWidth="1"/>
    <col min="4097" max="4097" width="4" style="72" bestFit="1" customWidth="1"/>
    <col min="4098" max="4098" width="4.42578125" style="72" customWidth="1"/>
    <col min="4099" max="4099" width="4.140625" style="72" bestFit="1" customWidth="1"/>
    <col min="4100" max="4100" width="4.5703125" style="72" bestFit="1" customWidth="1"/>
    <col min="4101" max="4101" width="4.42578125" style="72" customWidth="1"/>
    <col min="4102" max="4102" width="3.85546875" style="72" bestFit="1" customWidth="1"/>
    <col min="4103" max="4103" width="4" style="72" bestFit="1" customWidth="1"/>
    <col min="4104" max="4334" width="8.7109375" style="72"/>
    <col min="4335" max="4335" width="13.140625" style="72" bestFit="1" customWidth="1"/>
    <col min="4336" max="4336" width="3.85546875" style="72" bestFit="1" customWidth="1"/>
    <col min="4337" max="4337" width="4.28515625" style="72" customWidth="1"/>
    <col min="4338" max="4338" width="4" style="72" bestFit="1" customWidth="1"/>
    <col min="4339" max="4339" width="4.5703125" style="72" bestFit="1" customWidth="1"/>
    <col min="4340" max="4341" width="5.28515625" style="72" customWidth="1"/>
    <col min="4342" max="4342" width="4.85546875" style="72" customWidth="1"/>
    <col min="4343" max="4343" width="4.42578125" style="72" customWidth="1"/>
    <col min="4344" max="4344" width="4.5703125" style="72" bestFit="1" customWidth="1"/>
    <col min="4345" max="4346" width="4.42578125" style="72" bestFit="1" customWidth="1"/>
    <col min="4347" max="4347" width="4.5703125" style="72" bestFit="1" customWidth="1"/>
    <col min="4348" max="4348" width="3.85546875" style="72" bestFit="1" customWidth="1"/>
    <col min="4349" max="4349" width="4.42578125" style="72" customWidth="1"/>
    <col min="4350" max="4350" width="4" style="72" bestFit="1" customWidth="1"/>
    <col min="4351" max="4352" width="4.5703125" style="72" customWidth="1"/>
    <col min="4353" max="4353" width="4" style="72" bestFit="1" customWidth="1"/>
    <col min="4354" max="4354" width="4.42578125" style="72" customWidth="1"/>
    <col min="4355" max="4355" width="4.140625" style="72" bestFit="1" customWidth="1"/>
    <col min="4356" max="4356" width="4.5703125" style="72" bestFit="1" customWidth="1"/>
    <col min="4357" max="4357" width="4.42578125" style="72" customWidth="1"/>
    <col min="4358" max="4358" width="3.85546875" style="72" bestFit="1" customWidth="1"/>
    <col min="4359" max="4359" width="4" style="72" bestFit="1" customWidth="1"/>
    <col min="4360" max="4590" width="8.7109375" style="72"/>
    <col min="4591" max="4591" width="13.140625" style="72" bestFit="1" customWidth="1"/>
    <col min="4592" max="4592" width="3.85546875" style="72" bestFit="1" customWidth="1"/>
    <col min="4593" max="4593" width="4.28515625" style="72" customWidth="1"/>
    <col min="4594" max="4594" width="4" style="72" bestFit="1" customWidth="1"/>
    <col min="4595" max="4595" width="4.5703125" style="72" bestFit="1" customWidth="1"/>
    <col min="4596" max="4597" width="5.28515625" style="72" customWidth="1"/>
    <col min="4598" max="4598" width="4.85546875" style="72" customWidth="1"/>
    <col min="4599" max="4599" width="4.42578125" style="72" customWidth="1"/>
    <col min="4600" max="4600" width="4.5703125" style="72" bestFit="1" customWidth="1"/>
    <col min="4601" max="4602" width="4.42578125" style="72" bestFit="1" customWidth="1"/>
    <col min="4603" max="4603" width="4.5703125" style="72" bestFit="1" customWidth="1"/>
    <col min="4604" max="4604" width="3.85546875" style="72" bestFit="1" customWidth="1"/>
    <col min="4605" max="4605" width="4.42578125" style="72" customWidth="1"/>
    <col min="4606" max="4606" width="4" style="72" bestFit="1" customWidth="1"/>
    <col min="4607" max="4608" width="4.5703125" style="72" customWidth="1"/>
    <col min="4609" max="4609" width="4" style="72" bestFit="1" customWidth="1"/>
    <col min="4610" max="4610" width="4.42578125" style="72" customWidth="1"/>
    <col min="4611" max="4611" width="4.140625" style="72" bestFit="1" customWidth="1"/>
    <col min="4612" max="4612" width="4.5703125" style="72" bestFit="1" customWidth="1"/>
    <col min="4613" max="4613" width="4.42578125" style="72" customWidth="1"/>
    <col min="4614" max="4614" width="3.85546875" style="72" bestFit="1" customWidth="1"/>
    <col min="4615" max="4615" width="4" style="72" bestFit="1" customWidth="1"/>
    <col min="4616" max="4846" width="8.7109375" style="72"/>
    <col min="4847" max="4847" width="13.140625" style="72" bestFit="1" customWidth="1"/>
    <col min="4848" max="4848" width="3.85546875" style="72" bestFit="1" customWidth="1"/>
    <col min="4849" max="4849" width="4.28515625" style="72" customWidth="1"/>
    <col min="4850" max="4850" width="4" style="72" bestFit="1" customWidth="1"/>
    <col min="4851" max="4851" width="4.5703125" style="72" bestFit="1" customWidth="1"/>
    <col min="4852" max="4853" width="5.28515625" style="72" customWidth="1"/>
    <col min="4854" max="4854" width="4.85546875" style="72" customWidth="1"/>
    <col min="4855" max="4855" width="4.42578125" style="72" customWidth="1"/>
    <col min="4856" max="4856" width="4.5703125" style="72" bestFit="1" customWidth="1"/>
    <col min="4857" max="4858" width="4.42578125" style="72" bestFit="1" customWidth="1"/>
    <col min="4859" max="4859" width="4.5703125" style="72" bestFit="1" customWidth="1"/>
    <col min="4860" max="4860" width="3.85546875" style="72" bestFit="1" customWidth="1"/>
    <col min="4861" max="4861" width="4.42578125" style="72" customWidth="1"/>
    <col min="4862" max="4862" width="4" style="72" bestFit="1" customWidth="1"/>
    <col min="4863" max="4864" width="4.5703125" style="72" customWidth="1"/>
    <col min="4865" max="4865" width="4" style="72" bestFit="1" customWidth="1"/>
    <col min="4866" max="4866" width="4.42578125" style="72" customWidth="1"/>
    <col min="4867" max="4867" width="4.140625" style="72" bestFit="1" customWidth="1"/>
    <col min="4868" max="4868" width="4.5703125" style="72" bestFit="1" customWidth="1"/>
    <col min="4869" max="4869" width="4.42578125" style="72" customWidth="1"/>
    <col min="4870" max="4870" width="3.85546875" style="72" bestFit="1" customWidth="1"/>
    <col min="4871" max="4871" width="4" style="72" bestFit="1" customWidth="1"/>
    <col min="4872" max="5102" width="8.7109375" style="72"/>
    <col min="5103" max="5103" width="13.140625" style="72" bestFit="1" customWidth="1"/>
    <col min="5104" max="5104" width="3.85546875" style="72" bestFit="1" customWidth="1"/>
    <col min="5105" max="5105" width="4.28515625" style="72" customWidth="1"/>
    <col min="5106" max="5106" width="4" style="72" bestFit="1" customWidth="1"/>
    <col min="5107" max="5107" width="4.5703125" style="72" bestFit="1" customWidth="1"/>
    <col min="5108" max="5109" width="5.28515625" style="72" customWidth="1"/>
    <col min="5110" max="5110" width="4.85546875" style="72" customWidth="1"/>
    <col min="5111" max="5111" width="4.42578125" style="72" customWidth="1"/>
    <col min="5112" max="5112" width="4.5703125" style="72" bestFit="1" customWidth="1"/>
    <col min="5113" max="5114" width="4.42578125" style="72" bestFit="1" customWidth="1"/>
    <col min="5115" max="5115" width="4.5703125" style="72" bestFit="1" customWidth="1"/>
    <col min="5116" max="5116" width="3.85546875" style="72" bestFit="1" customWidth="1"/>
    <col min="5117" max="5117" width="4.42578125" style="72" customWidth="1"/>
    <col min="5118" max="5118" width="4" style="72" bestFit="1" customWidth="1"/>
    <col min="5119" max="5120" width="4.5703125" style="72" customWidth="1"/>
    <col min="5121" max="5121" width="4" style="72" bestFit="1" customWidth="1"/>
    <col min="5122" max="5122" width="4.42578125" style="72" customWidth="1"/>
    <col min="5123" max="5123" width="4.140625" style="72" bestFit="1" customWidth="1"/>
    <col min="5124" max="5124" width="4.5703125" style="72" bestFit="1" customWidth="1"/>
    <col min="5125" max="5125" width="4.42578125" style="72" customWidth="1"/>
    <col min="5126" max="5126" width="3.85546875" style="72" bestFit="1" customWidth="1"/>
    <col min="5127" max="5127" width="4" style="72" bestFit="1" customWidth="1"/>
    <col min="5128" max="5358" width="8.7109375" style="72"/>
    <col min="5359" max="5359" width="13.140625" style="72" bestFit="1" customWidth="1"/>
    <col min="5360" max="5360" width="3.85546875" style="72" bestFit="1" customWidth="1"/>
    <col min="5361" max="5361" width="4.28515625" style="72" customWidth="1"/>
    <col min="5362" max="5362" width="4" style="72" bestFit="1" customWidth="1"/>
    <col min="5363" max="5363" width="4.5703125" style="72" bestFit="1" customWidth="1"/>
    <col min="5364" max="5365" width="5.28515625" style="72" customWidth="1"/>
    <col min="5366" max="5366" width="4.85546875" style="72" customWidth="1"/>
    <col min="5367" max="5367" width="4.42578125" style="72" customWidth="1"/>
    <col min="5368" max="5368" width="4.5703125" style="72" bestFit="1" customWidth="1"/>
    <col min="5369" max="5370" width="4.42578125" style="72" bestFit="1" customWidth="1"/>
    <col min="5371" max="5371" width="4.5703125" style="72" bestFit="1" customWidth="1"/>
    <col min="5372" max="5372" width="3.85546875" style="72" bestFit="1" customWidth="1"/>
    <col min="5373" max="5373" width="4.42578125" style="72" customWidth="1"/>
    <col min="5374" max="5374" width="4" style="72" bestFit="1" customWidth="1"/>
    <col min="5375" max="5376" width="4.5703125" style="72" customWidth="1"/>
    <col min="5377" max="5377" width="4" style="72" bestFit="1" customWidth="1"/>
    <col min="5378" max="5378" width="4.42578125" style="72" customWidth="1"/>
    <col min="5379" max="5379" width="4.140625" style="72" bestFit="1" customWidth="1"/>
    <col min="5380" max="5380" width="4.5703125" style="72" bestFit="1" customWidth="1"/>
    <col min="5381" max="5381" width="4.42578125" style="72" customWidth="1"/>
    <col min="5382" max="5382" width="3.85546875" style="72" bestFit="1" customWidth="1"/>
    <col min="5383" max="5383" width="4" style="72" bestFit="1" customWidth="1"/>
    <col min="5384" max="5614" width="8.7109375" style="72"/>
    <col min="5615" max="5615" width="13.140625" style="72" bestFit="1" customWidth="1"/>
    <col min="5616" max="5616" width="3.85546875" style="72" bestFit="1" customWidth="1"/>
    <col min="5617" max="5617" width="4.28515625" style="72" customWidth="1"/>
    <col min="5618" max="5618" width="4" style="72" bestFit="1" customWidth="1"/>
    <col min="5619" max="5619" width="4.5703125" style="72" bestFit="1" customWidth="1"/>
    <col min="5620" max="5621" width="5.28515625" style="72" customWidth="1"/>
    <col min="5622" max="5622" width="4.85546875" style="72" customWidth="1"/>
    <col min="5623" max="5623" width="4.42578125" style="72" customWidth="1"/>
    <col min="5624" max="5624" width="4.5703125" style="72" bestFit="1" customWidth="1"/>
    <col min="5625" max="5626" width="4.42578125" style="72" bestFit="1" customWidth="1"/>
    <col min="5627" max="5627" width="4.5703125" style="72" bestFit="1" customWidth="1"/>
    <col min="5628" max="5628" width="3.85546875" style="72" bestFit="1" customWidth="1"/>
    <col min="5629" max="5629" width="4.42578125" style="72" customWidth="1"/>
    <col min="5630" max="5630" width="4" style="72" bestFit="1" customWidth="1"/>
    <col min="5631" max="5632" width="4.5703125" style="72" customWidth="1"/>
    <col min="5633" max="5633" width="4" style="72" bestFit="1" customWidth="1"/>
    <col min="5634" max="5634" width="4.42578125" style="72" customWidth="1"/>
    <col min="5635" max="5635" width="4.140625" style="72" bestFit="1" customWidth="1"/>
    <col min="5636" max="5636" width="4.5703125" style="72" bestFit="1" customWidth="1"/>
    <col min="5637" max="5637" width="4.42578125" style="72" customWidth="1"/>
    <col min="5638" max="5638" width="3.85546875" style="72" bestFit="1" customWidth="1"/>
    <col min="5639" max="5639" width="4" style="72" bestFit="1" customWidth="1"/>
    <col min="5640" max="5870" width="8.7109375" style="72"/>
    <col min="5871" max="5871" width="13.140625" style="72" bestFit="1" customWidth="1"/>
    <col min="5872" max="5872" width="3.85546875" style="72" bestFit="1" customWidth="1"/>
    <col min="5873" max="5873" width="4.28515625" style="72" customWidth="1"/>
    <col min="5874" max="5874" width="4" style="72" bestFit="1" customWidth="1"/>
    <col min="5875" max="5875" width="4.5703125" style="72" bestFit="1" customWidth="1"/>
    <col min="5876" max="5877" width="5.28515625" style="72" customWidth="1"/>
    <col min="5878" max="5878" width="4.85546875" style="72" customWidth="1"/>
    <col min="5879" max="5879" width="4.42578125" style="72" customWidth="1"/>
    <col min="5880" max="5880" width="4.5703125" style="72" bestFit="1" customWidth="1"/>
    <col min="5881" max="5882" width="4.42578125" style="72" bestFit="1" customWidth="1"/>
    <col min="5883" max="5883" width="4.5703125" style="72" bestFit="1" customWidth="1"/>
    <col min="5884" max="5884" width="3.85546875" style="72" bestFit="1" customWidth="1"/>
    <col min="5885" max="5885" width="4.42578125" style="72" customWidth="1"/>
    <col min="5886" max="5886" width="4" style="72" bestFit="1" customWidth="1"/>
    <col min="5887" max="5888" width="4.5703125" style="72" customWidth="1"/>
    <col min="5889" max="5889" width="4" style="72" bestFit="1" customWidth="1"/>
    <col min="5890" max="5890" width="4.42578125" style="72" customWidth="1"/>
    <col min="5891" max="5891" width="4.140625" style="72" bestFit="1" customWidth="1"/>
    <col min="5892" max="5892" width="4.5703125" style="72" bestFit="1" customWidth="1"/>
    <col min="5893" max="5893" width="4.42578125" style="72" customWidth="1"/>
    <col min="5894" max="5894" width="3.85546875" style="72" bestFit="1" customWidth="1"/>
    <col min="5895" max="5895" width="4" style="72" bestFit="1" customWidth="1"/>
    <col min="5896" max="6126" width="8.7109375" style="72"/>
    <col min="6127" max="6127" width="13.140625" style="72" bestFit="1" customWidth="1"/>
    <col min="6128" max="6128" width="3.85546875" style="72" bestFit="1" customWidth="1"/>
    <col min="6129" max="6129" width="4.28515625" style="72" customWidth="1"/>
    <col min="6130" max="6130" width="4" style="72" bestFit="1" customWidth="1"/>
    <col min="6131" max="6131" width="4.5703125" style="72" bestFit="1" customWidth="1"/>
    <col min="6132" max="6133" width="5.28515625" style="72" customWidth="1"/>
    <col min="6134" max="6134" width="4.85546875" style="72" customWidth="1"/>
    <col min="6135" max="6135" width="4.42578125" style="72" customWidth="1"/>
    <col min="6136" max="6136" width="4.5703125" style="72" bestFit="1" customWidth="1"/>
    <col min="6137" max="6138" width="4.42578125" style="72" bestFit="1" customWidth="1"/>
    <col min="6139" max="6139" width="4.5703125" style="72" bestFit="1" customWidth="1"/>
    <col min="6140" max="6140" width="3.85546875" style="72" bestFit="1" customWidth="1"/>
    <col min="6141" max="6141" width="4.42578125" style="72" customWidth="1"/>
    <col min="6142" max="6142" width="4" style="72" bestFit="1" customWidth="1"/>
    <col min="6143" max="6144" width="4.5703125" style="72" customWidth="1"/>
    <col min="6145" max="6145" width="4" style="72" bestFit="1" customWidth="1"/>
    <col min="6146" max="6146" width="4.42578125" style="72" customWidth="1"/>
    <col min="6147" max="6147" width="4.140625" style="72" bestFit="1" customWidth="1"/>
    <col min="6148" max="6148" width="4.5703125" style="72" bestFit="1" customWidth="1"/>
    <col min="6149" max="6149" width="4.42578125" style="72" customWidth="1"/>
    <col min="6150" max="6150" width="3.85546875" style="72" bestFit="1" customWidth="1"/>
    <col min="6151" max="6151" width="4" style="72" bestFit="1" customWidth="1"/>
    <col min="6152" max="6382" width="8.7109375" style="72"/>
    <col min="6383" max="6383" width="13.140625" style="72" bestFit="1" customWidth="1"/>
    <col min="6384" max="6384" width="3.85546875" style="72" bestFit="1" customWidth="1"/>
    <col min="6385" max="6385" width="4.28515625" style="72" customWidth="1"/>
    <col min="6386" max="6386" width="4" style="72" bestFit="1" customWidth="1"/>
    <col min="6387" max="6387" width="4.5703125" style="72" bestFit="1" customWidth="1"/>
    <col min="6388" max="6389" width="5.28515625" style="72" customWidth="1"/>
    <col min="6390" max="6390" width="4.85546875" style="72" customWidth="1"/>
    <col min="6391" max="6391" width="4.42578125" style="72" customWidth="1"/>
    <col min="6392" max="6392" width="4.5703125" style="72" bestFit="1" customWidth="1"/>
    <col min="6393" max="6394" width="4.42578125" style="72" bestFit="1" customWidth="1"/>
    <col min="6395" max="6395" width="4.5703125" style="72" bestFit="1" customWidth="1"/>
    <col min="6396" max="6396" width="3.85546875" style="72" bestFit="1" customWidth="1"/>
    <col min="6397" max="6397" width="4.42578125" style="72" customWidth="1"/>
    <col min="6398" max="6398" width="4" style="72" bestFit="1" customWidth="1"/>
    <col min="6399" max="6400" width="4.5703125" style="72" customWidth="1"/>
    <col min="6401" max="6401" width="4" style="72" bestFit="1" customWidth="1"/>
    <col min="6402" max="6402" width="4.42578125" style="72" customWidth="1"/>
    <col min="6403" max="6403" width="4.140625" style="72" bestFit="1" customWidth="1"/>
    <col min="6404" max="6404" width="4.5703125" style="72" bestFit="1" customWidth="1"/>
    <col min="6405" max="6405" width="4.42578125" style="72" customWidth="1"/>
    <col min="6406" max="6406" width="3.85546875" style="72" bestFit="1" customWidth="1"/>
    <col min="6407" max="6407" width="4" style="72" bestFit="1" customWidth="1"/>
    <col min="6408" max="6638" width="8.7109375" style="72"/>
    <col min="6639" max="6639" width="13.140625" style="72" bestFit="1" customWidth="1"/>
    <col min="6640" max="6640" width="3.85546875" style="72" bestFit="1" customWidth="1"/>
    <col min="6641" max="6641" width="4.28515625" style="72" customWidth="1"/>
    <col min="6642" max="6642" width="4" style="72" bestFit="1" customWidth="1"/>
    <col min="6643" max="6643" width="4.5703125" style="72" bestFit="1" customWidth="1"/>
    <col min="6644" max="6645" width="5.28515625" style="72" customWidth="1"/>
    <col min="6646" max="6646" width="4.85546875" style="72" customWidth="1"/>
    <col min="6647" max="6647" width="4.42578125" style="72" customWidth="1"/>
    <col min="6648" max="6648" width="4.5703125" style="72" bestFit="1" customWidth="1"/>
    <col min="6649" max="6650" width="4.42578125" style="72" bestFit="1" customWidth="1"/>
    <col min="6651" max="6651" width="4.5703125" style="72" bestFit="1" customWidth="1"/>
    <col min="6652" max="6652" width="3.85546875" style="72" bestFit="1" customWidth="1"/>
    <col min="6653" max="6653" width="4.42578125" style="72" customWidth="1"/>
    <col min="6654" max="6654" width="4" style="72" bestFit="1" customWidth="1"/>
    <col min="6655" max="6656" width="4.5703125" style="72" customWidth="1"/>
    <col min="6657" max="6657" width="4" style="72" bestFit="1" customWidth="1"/>
    <col min="6658" max="6658" width="4.42578125" style="72" customWidth="1"/>
    <col min="6659" max="6659" width="4.140625" style="72" bestFit="1" customWidth="1"/>
    <col min="6660" max="6660" width="4.5703125" style="72" bestFit="1" customWidth="1"/>
    <col min="6661" max="6661" width="4.42578125" style="72" customWidth="1"/>
    <col min="6662" max="6662" width="3.85546875" style="72" bestFit="1" customWidth="1"/>
    <col min="6663" max="6663" width="4" style="72" bestFit="1" customWidth="1"/>
    <col min="6664" max="6894" width="8.7109375" style="72"/>
    <col min="6895" max="6895" width="13.140625" style="72" bestFit="1" customWidth="1"/>
    <col min="6896" max="6896" width="3.85546875" style="72" bestFit="1" customWidth="1"/>
    <col min="6897" max="6897" width="4.28515625" style="72" customWidth="1"/>
    <col min="6898" max="6898" width="4" style="72" bestFit="1" customWidth="1"/>
    <col min="6899" max="6899" width="4.5703125" style="72" bestFit="1" customWidth="1"/>
    <col min="6900" max="6901" width="5.28515625" style="72" customWidth="1"/>
    <col min="6902" max="6902" width="4.85546875" style="72" customWidth="1"/>
    <col min="6903" max="6903" width="4.42578125" style="72" customWidth="1"/>
    <col min="6904" max="6904" width="4.5703125" style="72" bestFit="1" customWidth="1"/>
    <col min="6905" max="6906" width="4.42578125" style="72" bestFit="1" customWidth="1"/>
    <col min="6907" max="6907" width="4.5703125" style="72" bestFit="1" customWidth="1"/>
    <col min="6908" max="6908" width="3.85546875" style="72" bestFit="1" customWidth="1"/>
    <col min="6909" max="6909" width="4.42578125" style="72" customWidth="1"/>
    <col min="6910" max="6910" width="4" style="72" bestFit="1" customWidth="1"/>
    <col min="6911" max="6912" width="4.5703125" style="72" customWidth="1"/>
    <col min="6913" max="6913" width="4" style="72" bestFit="1" customWidth="1"/>
    <col min="6914" max="6914" width="4.42578125" style="72" customWidth="1"/>
    <col min="6915" max="6915" width="4.140625" style="72" bestFit="1" customWidth="1"/>
    <col min="6916" max="6916" width="4.5703125" style="72" bestFit="1" customWidth="1"/>
    <col min="6917" max="6917" width="4.42578125" style="72" customWidth="1"/>
    <col min="6918" max="6918" width="3.85546875" style="72" bestFit="1" customWidth="1"/>
    <col min="6919" max="6919" width="4" style="72" bestFit="1" customWidth="1"/>
    <col min="6920" max="7150" width="8.7109375" style="72"/>
    <col min="7151" max="7151" width="13.140625" style="72" bestFit="1" customWidth="1"/>
    <col min="7152" max="7152" width="3.85546875" style="72" bestFit="1" customWidth="1"/>
    <col min="7153" max="7153" width="4.28515625" style="72" customWidth="1"/>
    <col min="7154" max="7154" width="4" style="72" bestFit="1" customWidth="1"/>
    <col min="7155" max="7155" width="4.5703125" style="72" bestFit="1" customWidth="1"/>
    <col min="7156" max="7157" width="5.28515625" style="72" customWidth="1"/>
    <col min="7158" max="7158" width="4.85546875" style="72" customWidth="1"/>
    <col min="7159" max="7159" width="4.42578125" style="72" customWidth="1"/>
    <col min="7160" max="7160" width="4.5703125" style="72" bestFit="1" customWidth="1"/>
    <col min="7161" max="7162" width="4.42578125" style="72" bestFit="1" customWidth="1"/>
    <col min="7163" max="7163" width="4.5703125" style="72" bestFit="1" customWidth="1"/>
    <col min="7164" max="7164" width="3.85546875" style="72" bestFit="1" customWidth="1"/>
    <col min="7165" max="7165" width="4.42578125" style="72" customWidth="1"/>
    <col min="7166" max="7166" width="4" style="72" bestFit="1" customWidth="1"/>
    <col min="7167" max="7168" width="4.5703125" style="72" customWidth="1"/>
    <col min="7169" max="7169" width="4" style="72" bestFit="1" customWidth="1"/>
    <col min="7170" max="7170" width="4.42578125" style="72" customWidth="1"/>
    <col min="7171" max="7171" width="4.140625" style="72" bestFit="1" customWidth="1"/>
    <col min="7172" max="7172" width="4.5703125" style="72" bestFit="1" customWidth="1"/>
    <col min="7173" max="7173" width="4.42578125" style="72" customWidth="1"/>
    <col min="7174" max="7174" width="3.85546875" style="72" bestFit="1" customWidth="1"/>
    <col min="7175" max="7175" width="4" style="72" bestFit="1" customWidth="1"/>
    <col min="7176" max="7406" width="8.7109375" style="72"/>
    <col min="7407" max="7407" width="13.140625" style="72" bestFit="1" customWidth="1"/>
    <col min="7408" max="7408" width="3.85546875" style="72" bestFit="1" customWidth="1"/>
    <col min="7409" max="7409" width="4.28515625" style="72" customWidth="1"/>
    <col min="7410" max="7410" width="4" style="72" bestFit="1" customWidth="1"/>
    <col min="7411" max="7411" width="4.5703125" style="72" bestFit="1" customWidth="1"/>
    <col min="7412" max="7413" width="5.28515625" style="72" customWidth="1"/>
    <col min="7414" max="7414" width="4.85546875" style="72" customWidth="1"/>
    <col min="7415" max="7415" width="4.42578125" style="72" customWidth="1"/>
    <col min="7416" max="7416" width="4.5703125" style="72" bestFit="1" customWidth="1"/>
    <col min="7417" max="7418" width="4.42578125" style="72" bestFit="1" customWidth="1"/>
    <col min="7419" max="7419" width="4.5703125" style="72" bestFit="1" customWidth="1"/>
    <col min="7420" max="7420" width="3.85546875" style="72" bestFit="1" customWidth="1"/>
    <col min="7421" max="7421" width="4.42578125" style="72" customWidth="1"/>
    <col min="7422" max="7422" width="4" style="72" bestFit="1" customWidth="1"/>
    <col min="7423" max="7424" width="4.5703125" style="72" customWidth="1"/>
    <col min="7425" max="7425" width="4" style="72" bestFit="1" customWidth="1"/>
    <col min="7426" max="7426" width="4.42578125" style="72" customWidth="1"/>
    <col min="7427" max="7427" width="4.140625" style="72" bestFit="1" customWidth="1"/>
    <col min="7428" max="7428" width="4.5703125" style="72" bestFit="1" customWidth="1"/>
    <col min="7429" max="7429" width="4.42578125" style="72" customWidth="1"/>
    <col min="7430" max="7430" width="3.85546875" style="72" bestFit="1" customWidth="1"/>
    <col min="7431" max="7431" width="4" style="72" bestFit="1" customWidth="1"/>
    <col min="7432" max="7662" width="8.7109375" style="72"/>
    <col min="7663" max="7663" width="13.140625" style="72" bestFit="1" customWidth="1"/>
    <col min="7664" max="7664" width="3.85546875" style="72" bestFit="1" customWidth="1"/>
    <col min="7665" max="7665" width="4.28515625" style="72" customWidth="1"/>
    <col min="7666" max="7666" width="4" style="72" bestFit="1" customWidth="1"/>
    <col min="7667" max="7667" width="4.5703125" style="72" bestFit="1" customWidth="1"/>
    <col min="7668" max="7669" width="5.28515625" style="72" customWidth="1"/>
    <col min="7670" max="7670" width="4.85546875" style="72" customWidth="1"/>
    <col min="7671" max="7671" width="4.42578125" style="72" customWidth="1"/>
    <col min="7672" max="7672" width="4.5703125" style="72" bestFit="1" customWidth="1"/>
    <col min="7673" max="7674" width="4.42578125" style="72" bestFit="1" customWidth="1"/>
    <col min="7675" max="7675" width="4.5703125" style="72" bestFit="1" customWidth="1"/>
    <col min="7676" max="7676" width="3.85546875" style="72" bestFit="1" customWidth="1"/>
    <col min="7677" max="7677" width="4.42578125" style="72" customWidth="1"/>
    <col min="7678" max="7678" width="4" style="72" bestFit="1" customWidth="1"/>
    <col min="7679" max="7680" width="4.5703125" style="72" customWidth="1"/>
    <col min="7681" max="7681" width="4" style="72" bestFit="1" customWidth="1"/>
    <col min="7682" max="7682" width="4.42578125" style="72" customWidth="1"/>
    <col min="7683" max="7683" width="4.140625" style="72" bestFit="1" customWidth="1"/>
    <col min="7684" max="7684" width="4.5703125" style="72" bestFit="1" customWidth="1"/>
    <col min="7685" max="7685" width="4.42578125" style="72" customWidth="1"/>
    <col min="7686" max="7686" width="3.85546875" style="72" bestFit="1" customWidth="1"/>
    <col min="7687" max="7687" width="4" style="72" bestFit="1" customWidth="1"/>
    <col min="7688" max="7918" width="8.7109375" style="72"/>
    <col min="7919" max="7919" width="13.140625" style="72" bestFit="1" customWidth="1"/>
    <col min="7920" max="7920" width="3.85546875" style="72" bestFit="1" customWidth="1"/>
    <col min="7921" max="7921" width="4.28515625" style="72" customWidth="1"/>
    <col min="7922" max="7922" width="4" style="72" bestFit="1" customWidth="1"/>
    <col min="7923" max="7923" width="4.5703125" style="72" bestFit="1" customWidth="1"/>
    <col min="7924" max="7925" width="5.28515625" style="72" customWidth="1"/>
    <col min="7926" max="7926" width="4.85546875" style="72" customWidth="1"/>
    <col min="7927" max="7927" width="4.42578125" style="72" customWidth="1"/>
    <col min="7928" max="7928" width="4.5703125" style="72" bestFit="1" customWidth="1"/>
    <col min="7929" max="7930" width="4.42578125" style="72" bestFit="1" customWidth="1"/>
    <col min="7931" max="7931" width="4.5703125" style="72" bestFit="1" customWidth="1"/>
    <col min="7932" max="7932" width="3.85546875" style="72" bestFit="1" customWidth="1"/>
    <col min="7933" max="7933" width="4.42578125" style="72" customWidth="1"/>
    <col min="7934" max="7934" width="4" style="72" bestFit="1" customWidth="1"/>
    <col min="7935" max="7936" width="4.5703125" style="72" customWidth="1"/>
    <col min="7937" max="7937" width="4" style="72" bestFit="1" customWidth="1"/>
    <col min="7938" max="7938" width="4.42578125" style="72" customWidth="1"/>
    <col min="7939" max="7939" width="4.140625" style="72" bestFit="1" customWidth="1"/>
    <col min="7940" max="7940" width="4.5703125" style="72" bestFit="1" customWidth="1"/>
    <col min="7941" max="7941" width="4.42578125" style="72" customWidth="1"/>
    <col min="7942" max="7942" width="3.85546875" style="72" bestFit="1" customWidth="1"/>
    <col min="7943" max="7943" width="4" style="72" bestFit="1" customWidth="1"/>
    <col min="7944" max="8174" width="8.7109375" style="72"/>
    <col min="8175" max="8175" width="13.140625" style="72" bestFit="1" customWidth="1"/>
    <col min="8176" max="8176" width="3.85546875" style="72" bestFit="1" customWidth="1"/>
    <col min="8177" max="8177" width="4.28515625" style="72" customWidth="1"/>
    <col min="8178" max="8178" width="4" style="72" bestFit="1" customWidth="1"/>
    <col min="8179" max="8179" width="4.5703125" style="72" bestFit="1" customWidth="1"/>
    <col min="8180" max="8181" width="5.28515625" style="72" customWidth="1"/>
    <col min="8182" max="8182" width="4.85546875" style="72" customWidth="1"/>
    <col min="8183" max="8183" width="4.42578125" style="72" customWidth="1"/>
    <col min="8184" max="8184" width="4.5703125" style="72" bestFit="1" customWidth="1"/>
    <col min="8185" max="8186" width="4.42578125" style="72" bestFit="1" customWidth="1"/>
    <col min="8187" max="8187" width="4.5703125" style="72" bestFit="1" customWidth="1"/>
    <col min="8188" max="8188" width="3.85546875" style="72" bestFit="1" customWidth="1"/>
    <col min="8189" max="8189" width="4.42578125" style="72" customWidth="1"/>
    <col min="8190" max="8190" width="4" style="72" bestFit="1" customWidth="1"/>
    <col min="8191" max="8192" width="4.5703125" style="72" customWidth="1"/>
    <col min="8193" max="8193" width="4" style="72" bestFit="1" customWidth="1"/>
    <col min="8194" max="8194" width="4.42578125" style="72" customWidth="1"/>
    <col min="8195" max="8195" width="4.140625" style="72" bestFit="1" customWidth="1"/>
    <col min="8196" max="8196" width="4.5703125" style="72" bestFit="1" customWidth="1"/>
    <col min="8197" max="8197" width="4.42578125" style="72" customWidth="1"/>
    <col min="8198" max="8198" width="3.85546875" style="72" bestFit="1" customWidth="1"/>
    <col min="8199" max="8199" width="4" style="72" bestFit="1" customWidth="1"/>
    <col min="8200" max="8430" width="8.7109375" style="72"/>
    <col min="8431" max="8431" width="13.140625" style="72" bestFit="1" customWidth="1"/>
    <col min="8432" max="8432" width="3.85546875" style="72" bestFit="1" customWidth="1"/>
    <col min="8433" max="8433" width="4.28515625" style="72" customWidth="1"/>
    <col min="8434" max="8434" width="4" style="72" bestFit="1" customWidth="1"/>
    <col min="8435" max="8435" width="4.5703125" style="72" bestFit="1" customWidth="1"/>
    <col min="8436" max="8437" width="5.28515625" style="72" customWidth="1"/>
    <col min="8438" max="8438" width="4.85546875" style="72" customWidth="1"/>
    <col min="8439" max="8439" width="4.42578125" style="72" customWidth="1"/>
    <col min="8440" max="8440" width="4.5703125" style="72" bestFit="1" customWidth="1"/>
    <col min="8441" max="8442" width="4.42578125" style="72" bestFit="1" customWidth="1"/>
    <col min="8443" max="8443" width="4.5703125" style="72" bestFit="1" customWidth="1"/>
    <col min="8444" max="8444" width="3.85546875" style="72" bestFit="1" customWidth="1"/>
    <col min="8445" max="8445" width="4.42578125" style="72" customWidth="1"/>
    <col min="8446" max="8446" width="4" style="72" bestFit="1" customWidth="1"/>
    <col min="8447" max="8448" width="4.5703125" style="72" customWidth="1"/>
    <col min="8449" max="8449" width="4" style="72" bestFit="1" customWidth="1"/>
    <col min="8450" max="8450" width="4.42578125" style="72" customWidth="1"/>
    <col min="8451" max="8451" width="4.140625" style="72" bestFit="1" customWidth="1"/>
    <col min="8452" max="8452" width="4.5703125" style="72" bestFit="1" customWidth="1"/>
    <col min="8453" max="8453" width="4.42578125" style="72" customWidth="1"/>
    <col min="8454" max="8454" width="3.85546875" style="72" bestFit="1" customWidth="1"/>
    <col min="8455" max="8455" width="4" style="72" bestFit="1" customWidth="1"/>
    <col min="8456" max="8686" width="8.7109375" style="72"/>
    <col min="8687" max="8687" width="13.140625" style="72" bestFit="1" customWidth="1"/>
    <col min="8688" max="8688" width="3.85546875" style="72" bestFit="1" customWidth="1"/>
    <col min="8689" max="8689" width="4.28515625" style="72" customWidth="1"/>
    <col min="8690" max="8690" width="4" style="72" bestFit="1" customWidth="1"/>
    <col min="8691" max="8691" width="4.5703125" style="72" bestFit="1" customWidth="1"/>
    <col min="8692" max="8693" width="5.28515625" style="72" customWidth="1"/>
    <col min="8694" max="8694" width="4.85546875" style="72" customWidth="1"/>
    <col min="8695" max="8695" width="4.42578125" style="72" customWidth="1"/>
    <col min="8696" max="8696" width="4.5703125" style="72" bestFit="1" customWidth="1"/>
    <col min="8697" max="8698" width="4.42578125" style="72" bestFit="1" customWidth="1"/>
    <col min="8699" max="8699" width="4.5703125" style="72" bestFit="1" customWidth="1"/>
    <col min="8700" max="8700" width="3.85546875" style="72" bestFit="1" customWidth="1"/>
    <col min="8701" max="8701" width="4.42578125" style="72" customWidth="1"/>
    <col min="8702" max="8702" width="4" style="72" bestFit="1" customWidth="1"/>
    <col min="8703" max="8704" width="4.5703125" style="72" customWidth="1"/>
    <col min="8705" max="8705" width="4" style="72" bestFit="1" customWidth="1"/>
    <col min="8706" max="8706" width="4.42578125" style="72" customWidth="1"/>
    <col min="8707" max="8707" width="4.140625" style="72" bestFit="1" customWidth="1"/>
    <col min="8708" max="8708" width="4.5703125" style="72" bestFit="1" customWidth="1"/>
    <col min="8709" max="8709" width="4.42578125" style="72" customWidth="1"/>
    <col min="8710" max="8710" width="3.85546875" style="72" bestFit="1" customWidth="1"/>
    <col min="8711" max="8711" width="4" style="72" bestFit="1" customWidth="1"/>
    <col min="8712" max="8942" width="8.7109375" style="72"/>
    <col min="8943" max="8943" width="13.140625" style="72" bestFit="1" customWidth="1"/>
    <col min="8944" max="8944" width="3.85546875" style="72" bestFit="1" customWidth="1"/>
    <col min="8945" max="8945" width="4.28515625" style="72" customWidth="1"/>
    <col min="8946" max="8946" width="4" style="72" bestFit="1" customWidth="1"/>
    <col min="8947" max="8947" width="4.5703125" style="72" bestFit="1" customWidth="1"/>
    <col min="8948" max="8949" width="5.28515625" style="72" customWidth="1"/>
    <col min="8950" max="8950" width="4.85546875" style="72" customWidth="1"/>
    <col min="8951" max="8951" width="4.42578125" style="72" customWidth="1"/>
    <col min="8952" max="8952" width="4.5703125" style="72" bestFit="1" customWidth="1"/>
    <col min="8953" max="8954" width="4.42578125" style="72" bestFit="1" customWidth="1"/>
    <col min="8955" max="8955" width="4.5703125" style="72" bestFit="1" customWidth="1"/>
    <col min="8956" max="8956" width="3.85546875" style="72" bestFit="1" customWidth="1"/>
    <col min="8957" max="8957" width="4.42578125" style="72" customWidth="1"/>
    <col min="8958" max="8958" width="4" style="72" bestFit="1" customWidth="1"/>
    <col min="8959" max="8960" width="4.5703125" style="72" customWidth="1"/>
    <col min="8961" max="8961" width="4" style="72" bestFit="1" customWidth="1"/>
    <col min="8962" max="8962" width="4.42578125" style="72" customWidth="1"/>
    <col min="8963" max="8963" width="4.140625" style="72" bestFit="1" customWidth="1"/>
    <col min="8964" max="8964" width="4.5703125" style="72" bestFit="1" customWidth="1"/>
    <col min="8965" max="8965" width="4.42578125" style="72" customWidth="1"/>
    <col min="8966" max="8966" width="3.85546875" style="72" bestFit="1" customWidth="1"/>
    <col min="8967" max="8967" width="4" style="72" bestFit="1" customWidth="1"/>
    <col min="8968" max="9198" width="8.7109375" style="72"/>
    <col min="9199" max="9199" width="13.140625" style="72" bestFit="1" customWidth="1"/>
    <col min="9200" max="9200" width="3.85546875" style="72" bestFit="1" customWidth="1"/>
    <col min="9201" max="9201" width="4.28515625" style="72" customWidth="1"/>
    <col min="9202" max="9202" width="4" style="72" bestFit="1" customWidth="1"/>
    <col min="9203" max="9203" width="4.5703125" style="72" bestFit="1" customWidth="1"/>
    <col min="9204" max="9205" width="5.28515625" style="72" customWidth="1"/>
    <col min="9206" max="9206" width="4.85546875" style="72" customWidth="1"/>
    <col min="9207" max="9207" width="4.42578125" style="72" customWidth="1"/>
    <col min="9208" max="9208" width="4.5703125" style="72" bestFit="1" customWidth="1"/>
    <col min="9209" max="9210" width="4.42578125" style="72" bestFit="1" customWidth="1"/>
    <col min="9211" max="9211" width="4.5703125" style="72" bestFit="1" customWidth="1"/>
    <col min="9212" max="9212" width="3.85546875" style="72" bestFit="1" customWidth="1"/>
    <col min="9213" max="9213" width="4.42578125" style="72" customWidth="1"/>
    <col min="9214" max="9214" width="4" style="72" bestFit="1" customWidth="1"/>
    <col min="9215" max="9216" width="4.5703125" style="72" customWidth="1"/>
    <col min="9217" max="9217" width="4" style="72" bestFit="1" customWidth="1"/>
    <col min="9218" max="9218" width="4.42578125" style="72" customWidth="1"/>
    <col min="9219" max="9219" width="4.140625" style="72" bestFit="1" customWidth="1"/>
    <col min="9220" max="9220" width="4.5703125" style="72" bestFit="1" customWidth="1"/>
    <col min="9221" max="9221" width="4.42578125" style="72" customWidth="1"/>
    <col min="9222" max="9222" width="3.85546875" style="72" bestFit="1" customWidth="1"/>
    <col min="9223" max="9223" width="4" style="72" bestFit="1" customWidth="1"/>
    <col min="9224" max="9454" width="8.7109375" style="72"/>
    <col min="9455" max="9455" width="13.140625" style="72" bestFit="1" customWidth="1"/>
    <col min="9456" max="9456" width="3.85546875" style="72" bestFit="1" customWidth="1"/>
    <col min="9457" max="9457" width="4.28515625" style="72" customWidth="1"/>
    <col min="9458" max="9458" width="4" style="72" bestFit="1" customWidth="1"/>
    <col min="9459" max="9459" width="4.5703125" style="72" bestFit="1" customWidth="1"/>
    <col min="9460" max="9461" width="5.28515625" style="72" customWidth="1"/>
    <col min="9462" max="9462" width="4.85546875" style="72" customWidth="1"/>
    <col min="9463" max="9463" width="4.42578125" style="72" customWidth="1"/>
    <col min="9464" max="9464" width="4.5703125" style="72" bestFit="1" customWidth="1"/>
    <col min="9465" max="9466" width="4.42578125" style="72" bestFit="1" customWidth="1"/>
    <col min="9467" max="9467" width="4.5703125" style="72" bestFit="1" customWidth="1"/>
    <col min="9468" max="9468" width="3.85546875" style="72" bestFit="1" customWidth="1"/>
    <col min="9469" max="9469" width="4.42578125" style="72" customWidth="1"/>
    <col min="9470" max="9470" width="4" style="72" bestFit="1" customWidth="1"/>
    <col min="9471" max="9472" width="4.5703125" style="72" customWidth="1"/>
    <col min="9473" max="9473" width="4" style="72" bestFit="1" customWidth="1"/>
    <col min="9474" max="9474" width="4.42578125" style="72" customWidth="1"/>
    <col min="9475" max="9475" width="4.140625" style="72" bestFit="1" customWidth="1"/>
    <col min="9476" max="9476" width="4.5703125" style="72" bestFit="1" customWidth="1"/>
    <col min="9477" max="9477" width="4.42578125" style="72" customWidth="1"/>
    <col min="9478" max="9478" width="3.85546875" style="72" bestFit="1" customWidth="1"/>
    <col min="9479" max="9479" width="4" style="72" bestFit="1" customWidth="1"/>
    <col min="9480" max="9710" width="8.7109375" style="72"/>
    <col min="9711" max="9711" width="13.140625" style="72" bestFit="1" customWidth="1"/>
    <col min="9712" max="9712" width="3.85546875" style="72" bestFit="1" customWidth="1"/>
    <col min="9713" max="9713" width="4.28515625" style="72" customWidth="1"/>
    <col min="9714" max="9714" width="4" style="72" bestFit="1" customWidth="1"/>
    <col min="9715" max="9715" width="4.5703125" style="72" bestFit="1" customWidth="1"/>
    <col min="9716" max="9717" width="5.28515625" style="72" customWidth="1"/>
    <col min="9718" max="9718" width="4.85546875" style="72" customWidth="1"/>
    <col min="9719" max="9719" width="4.42578125" style="72" customWidth="1"/>
    <col min="9720" max="9720" width="4.5703125" style="72" bestFit="1" customWidth="1"/>
    <col min="9721" max="9722" width="4.42578125" style="72" bestFit="1" customWidth="1"/>
    <col min="9723" max="9723" width="4.5703125" style="72" bestFit="1" customWidth="1"/>
    <col min="9724" max="9724" width="3.85546875" style="72" bestFit="1" customWidth="1"/>
    <col min="9725" max="9725" width="4.42578125" style="72" customWidth="1"/>
    <col min="9726" max="9726" width="4" style="72" bestFit="1" customWidth="1"/>
    <col min="9727" max="9728" width="4.5703125" style="72" customWidth="1"/>
    <col min="9729" max="9729" width="4" style="72" bestFit="1" customWidth="1"/>
    <col min="9730" max="9730" width="4.42578125" style="72" customWidth="1"/>
    <col min="9731" max="9731" width="4.140625" style="72" bestFit="1" customWidth="1"/>
    <col min="9732" max="9732" width="4.5703125" style="72" bestFit="1" customWidth="1"/>
    <col min="9733" max="9733" width="4.42578125" style="72" customWidth="1"/>
    <col min="9734" max="9734" width="3.85546875" style="72" bestFit="1" customWidth="1"/>
    <col min="9735" max="9735" width="4" style="72" bestFit="1" customWidth="1"/>
    <col min="9736" max="9966" width="8.7109375" style="72"/>
    <col min="9967" max="9967" width="13.140625" style="72" bestFit="1" customWidth="1"/>
    <col min="9968" max="9968" width="3.85546875" style="72" bestFit="1" customWidth="1"/>
    <col min="9969" max="9969" width="4.28515625" style="72" customWidth="1"/>
    <col min="9970" max="9970" width="4" style="72" bestFit="1" customWidth="1"/>
    <col min="9971" max="9971" width="4.5703125" style="72" bestFit="1" customWidth="1"/>
    <col min="9972" max="9973" width="5.28515625" style="72" customWidth="1"/>
    <col min="9974" max="9974" width="4.85546875" style="72" customWidth="1"/>
    <col min="9975" max="9975" width="4.42578125" style="72" customWidth="1"/>
    <col min="9976" max="9976" width="4.5703125" style="72" bestFit="1" customWidth="1"/>
    <col min="9977" max="9978" width="4.42578125" style="72" bestFit="1" customWidth="1"/>
    <col min="9979" max="9979" width="4.5703125" style="72" bestFit="1" customWidth="1"/>
    <col min="9980" max="9980" width="3.85546875" style="72" bestFit="1" customWidth="1"/>
    <col min="9981" max="9981" width="4.42578125" style="72" customWidth="1"/>
    <col min="9982" max="9982" width="4" style="72" bestFit="1" customWidth="1"/>
    <col min="9983" max="9984" width="4.5703125" style="72" customWidth="1"/>
    <col min="9985" max="9985" width="4" style="72" bestFit="1" customWidth="1"/>
    <col min="9986" max="9986" width="4.42578125" style="72" customWidth="1"/>
    <col min="9987" max="9987" width="4.140625" style="72" bestFit="1" customWidth="1"/>
    <col min="9988" max="9988" width="4.5703125" style="72" bestFit="1" customWidth="1"/>
    <col min="9989" max="9989" width="4.42578125" style="72" customWidth="1"/>
    <col min="9990" max="9990" width="3.85546875" style="72" bestFit="1" customWidth="1"/>
    <col min="9991" max="9991" width="4" style="72" bestFit="1" customWidth="1"/>
    <col min="9992" max="10222" width="8.7109375" style="72"/>
    <col min="10223" max="10223" width="13.140625" style="72" bestFit="1" customWidth="1"/>
    <col min="10224" max="10224" width="3.85546875" style="72" bestFit="1" customWidth="1"/>
    <col min="10225" max="10225" width="4.28515625" style="72" customWidth="1"/>
    <col min="10226" max="10226" width="4" style="72" bestFit="1" customWidth="1"/>
    <col min="10227" max="10227" width="4.5703125" style="72" bestFit="1" customWidth="1"/>
    <col min="10228" max="10229" width="5.28515625" style="72" customWidth="1"/>
    <col min="10230" max="10230" width="4.85546875" style="72" customWidth="1"/>
    <col min="10231" max="10231" width="4.42578125" style="72" customWidth="1"/>
    <col min="10232" max="10232" width="4.5703125" style="72" bestFit="1" customWidth="1"/>
    <col min="10233" max="10234" width="4.42578125" style="72" bestFit="1" customWidth="1"/>
    <col min="10235" max="10235" width="4.5703125" style="72" bestFit="1" customWidth="1"/>
    <col min="10236" max="10236" width="3.85546875" style="72" bestFit="1" customWidth="1"/>
    <col min="10237" max="10237" width="4.42578125" style="72" customWidth="1"/>
    <col min="10238" max="10238" width="4" style="72" bestFit="1" customWidth="1"/>
    <col min="10239" max="10240" width="4.5703125" style="72" customWidth="1"/>
    <col min="10241" max="10241" width="4" style="72" bestFit="1" customWidth="1"/>
    <col min="10242" max="10242" width="4.42578125" style="72" customWidth="1"/>
    <col min="10243" max="10243" width="4.140625" style="72" bestFit="1" customWidth="1"/>
    <col min="10244" max="10244" width="4.5703125" style="72" bestFit="1" customWidth="1"/>
    <col min="10245" max="10245" width="4.42578125" style="72" customWidth="1"/>
    <col min="10246" max="10246" width="3.85546875" style="72" bestFit="1" customWidth="1"/>
    <col min="10247" max="10247" width="4" style="72" bestFit="1" customWidth="1"/>
    <col min="10248" max="10478" width="8.7109375" style="72"/>
    <col min="10479" max="10479" width="13.140625" style="72" bestFit="1" customWidth="1"/>
    <col min="10480" max="10480" width="3.85546875" style="72" bestFit="1" customWidth="1"/>
    <col min="10481" max="10481" width="4.28515625" style="72" customWidth="1"/>
    <col min="10482" max="10482" width="4" style="72" bestFit="1" customWidth="1"/>
    <col min="10483" max="10483" width="4.5703125" style="72" bestFit="1" customWidth="1"/>
    <col min="10484" max="10485" width="5.28515625" style="72" customWidth="1"/>
    <col min="10486" max="10486" width="4.85546875" style="72" customWidth="1"/>
    <col min="10487" max="10487" width="4.42578125" style="72" customWidth="1"/>
    <col min="10488" max="10488" width="4.5703125" style="72" bestFit="1" customWidth="1"/>
    <col min="10489" max="10490" width="4.42578125" style="72" bestFit="1" customWidth="1"/>
    <col min="10491" max="10491" width="4.5703125" style="72" bestFit="1" customWidth="1"/>
    <col min="10492" max="10492" width="3.85546875" style="72" bestFit="1" customWidth="1"/>
    <col min="10493" max="10493" width="4.42578125" style="72" customWidth="1"/>
    <col min="10494" max="10494" width="4" style="72" bestFit="1" customWidth="1"/>
    <col min="10495" max="10496" width="4.5703125" style="72" customWidth="1"/>
    <col min="10497" max="10497" width="4" style="72" bestFit="1" customWidth="1"/>
    <col min="10498" max="10498" width="4.42578125" style="72" customWidth="1"/>
    <col min="10499" max="10499" width="4.140625" style="72" bestFit="1" customWidth="1"/>
    <col min="10500" max="10500" width="4.5703125" style="72" bestFit="1" customWidth="1"/>
    <col min="10501" max="10501" width="4.42578125" style="72" customWidth="1"/>
    <col min="10502" max="10502" width="3.85546875" style="72" bestFit="1" customWidth="1"/>
    <col min="10503" max="10503" width="4" style="72" bestFit="1" customWidth="1"/>
    <col min="10504" max="10734" width="8.7109375" style="72"/>
    <col min="10735" max="10735" width="13.140625" style="72" bestFit="1" customWidth="1"/>
    <col min="10736" max="10736" width="3.85546875" style="72" bestFit="1" customWidth="1"/>
    <col min="10737" max="10737" width="4.28515625" style="72" customWidth="1"/>
    <col min="10738" max="10738" width="4" style="72" bestFit="1" customWidth="1"/>
    <col min="10739" max="10739" width="4.5703125" style="72" bestFit="1" customWidth="1"/>
    <col min="10740" max="10741" width="5.28515625" style="72" customWidth="1"/>
    <col min="10742" max="10742" width="4.85546875" style="72" customWidth="1"/>
    <col min="10743" max="10743" width="4.42578125" style="72" customWidth="1"/>
    <col min="10744" max="10744" width="4.5703125" style="72" bestFit="1" customWidth="1"/>
    <col min="10745" max="10746" width="4.42578125" style="72" bestFit="1" customWidth="1"/>
    <col min="10747" max="10747" width="4.5703125" style="72" bestFit="1" customWidth="1"/>
    <col min="10748" max="10748" width="3.85546875" style="72" bestFit="1" customWidth="1"/>
    <col min="10749" max="10749" width="4.42578125" style="72" customWidth="1"/>
    <col min="10750" max="10750" width="4" style="72" bestFit="1" customWidth="1"/>
    <col min="10751" max="10752" width="4.5703125" style="72" customWidth="1"/>
    <col min="10753" max="10753" width="4" style="72" bestFit="1" customWidth="1"/>
    <col min="10754" max="10754" width="4.42578125" style="72" customWidth="1"/>
    <col min="10755" max="10755" width="4.140625" style="72" bestFit="1" customWidth="1"/>
    <col min="10756" max="10756" width="4.5703125" style="72" bestFit="1" customWidth="1"/>
    <col min="10757" max="10757" width="4.42578125" style="72" customWidth="1"/>
    <col min="10758" max="10758" width="3.85546875" style="72" bestFit="1" customWidth="1"/>
    <col min="10759" max="10759" width="4" style="72" bestFit="1" customWidth="1"/>
    <col min="10760" max="10990" width="8.7109375" style="72"/>
    <col min="10991" max="10991" width="13.140625" style="72" bestFit="1" customWidth="1"/>
    <col min="10992" max="10992" width="3.85546875" style="72" bestFit="1" customWidth="1"/>
    <col min="10993" max="10993" width="4.28515625" style="72" customWidth="1"/>
    <col min="10994" max="10994" width="4" style="72" bestFit="1" customWidth="1"/>
    <col min="10995" max="10995" width="4.5703125" style="72" bestFit="1" customWidth="1"/>
    <col min="10996" max="10997" width="5.28515625" style="72" customWidth="1"/>
    <col min="10998" max="10998" width="4.85546875" style="72" customWidth="1"/>
    <col min="10999" max="10999" width="4.42578125" style="72" customWidth="1"/>
    <col min="11000" max="11000" width="4.5703125" style="72" bestFit="1" customWidth="1"/>
    <col min="11001" max="11002" width="4.42578125" style="72" bestFit="1" customWidth="1"/>
    <col min="11003" max="11003" width="4.5703125" style="72" bestFit="1" customWidth="1"/>
    <col min="11004" max="11004" width="3.85546875" style="72" bestFit="1" customWidth="1"/>
    <col min="11005" max="11005" width="4.42578125" style="72" customWidth="1"/>
    <col min="11006" max="11006" width="4" style="72" bestFit="1" customWidth="1"/>
    <col min="11007" max="11008" width="4.5703125" style="72" customWidth="1"/>
    <col min="11009" max="11009" width="4" style="72" bestFit="1" customWidth="1"/>
    <col min="11010" max="11010" width="4.42578125" style="72" customWidth="1"/>
    <col min="11011" max="11011" width="4.140625" style="72" bestFit="1" customWidth="1"/>
    <col min="11012" max="11012" width="4.5703125" style="72" bestFit="1" customWidth="1"/>
    <col min="11013" max="11013" width="4.42578125" style="72" customWidth="1"/>
    <col min="11014" max="11014" width="3.85546875" style="72" bestFit="1" customWidth="1"/>
    <col min="11015" max="11015" width="4" style="72" bestFit="1" customWidth="1"/>
    <col min="11016" max="11246" width="8.7109375" style="72"/>
    <col min="11247" max="11247" width="13.140625" style="72" bestFit="1" customWidth="1"/>
    <col min="11248" max="11248" width="3.85546875" style="72" bestFit="1" customWidth="1"/>
    <col min="11249" max="11249" width="4.28515625" style="72" customWidth="1"/>
    <col min="11250" max="11250" width="4" style="72" bestFit="1" customWidth="1"/>
    <col min="11251" max="11251" width="4.5703125" style="72" bestFit="1" customWidth="1"/>
    <col min="11252" max="11253" width="5.28515625" style="72" customWidth="1"/>
    <col min="11254" max="11254" width="4.85546875" style="72" customWidth="1"/>
    <col min="11255" max="11255" width="4.42578125" style="72" customWidth="1"/>
    <col min="11256" max="11256" width="4.5703125" style="72" bestFit="1" customWidth="1"/>
    <col min="11257" max="11258" width="4.42578125" style="72" bestFit="1" customWidth="1"/>
    <col min="11259" max="11259" width="4.5703125" style="72" bestFit="1" customWidth="1"/>
    <col min="11260" max="11260" width="3.85546875" style="72" bestFit="1" customWidth="1"/>
    <col min="11261" max="11261" width="4.42578125" style="72" customWidth="1"/>
    <col min="11262" max="11262" width="4" style="72" bestFit="1" customWidth="1"/>
    <col min="11263" max="11264" width="4.5703125" style="72" customWidth="1"/>
    <col min="11265" max="11265" width="4" style="72" bestFit="1" customWidth="1"/>
    <col min="11266" max="11266" width="4.42578125" style="72" customWidth="1"/>
    <col min="11267" max="11267" width="4.140625" style="72" bestFit="1" customWidth="1"/>
    <col min="11268" max="11268" width="4.5703125" style="72" bestFit="1" customWidth="1"/>
    <col min="11269" max="11269" width="4.42578125" style="72" customWidth="1"/>
    <col min="11270" max="11270" width="3.85546875" style="72" bestFit="1" customWidth="1"/>
    <col min="11271" max="11271" width="4" style="72" bestFit="1" customWidth="1"/>
    <col min="11272" max="11502" width="8.7109375" style="72"/>
    <col min="11503" max="11503" width="13.140625" style="72" bestFit="1" customWidth="1"/>
    <col min="11504" max="11504" width="3.85546875" style="72" bestFit="1" customWidth="1"/>
    <col min="11505" max="11505" width="4.28515625" style="72" customWidth="1"/>
    <col min="11506" max="11506" width="4" style="72" bestFit="1" customWidth="1"/>
    <col min="11507" max="11507" width="4.5703125" style="72" bestFit="1" customWidth="1"/>
    <col min="11508" max="11509" width="5.28515625" style="72" customWidth="1"/>
    <col min="11510" max="11510" width="4.85546875" style="72" customWidth="1"/>
    <col min="11511" max="11511" width="4.42578125" style="72" customWidth="1"/>
    <col min="11512" max="11512" width="4.5703125" style="72" bestFit="1" customWidth="1"/>
    <col min="11513" max="11514" width="4.42578125" style="72" bestFit="1" customWidth="1"/>
    <col min="11515" max="11515" width="4.5703125" style="72" bestFit="1" customWidth="1"/>
    <col min="11516" max="11516" width="3.85546875" style="72" bestFit="1" customWidth="1"/>
    <col min="11517" max="11517" width="4.42578125" style="72" customWidth="1"/>
    <col min="11518" max="11518" width="4" style="72" bestFit="1" customWidth="1"/>
    <col min="11519" max="11520" width="4.5703125" style="72" customWidth="1"/>
    <col min="11521" max="11521" width="4" style="72" bestFit="1" customWidth="1"/>
    <col min="11522" max="11522" width="4.42578125" style="72" customWidth="1"/>
    <col min="11523" max="11523" width="4.140625" style="72" bestFit="1" customWidth="1"/>
    <col min="11524" max="11524" width="4.5703125" style="72" bestFit="1" customWidth="1"/>
    <col min="11525" max="11525" width="4.42578125" style="72" customWidth="1"/>
    <col min="11526" max="11526" width="3.85546875" style="72" bestFit="1" customWidth="1"/>
    <col min="11527" max="11527" width="4" style="72" bestFit="1" customWidth="1"/>
    <col min="11528" max="11758" width="8.7109375" style="72"/>
    <col min="11759" max="11759" width="13.140625" style="72" bestFit="1" customWidth="1"/>
    <col min="11760" max="11760" width="3.85546875" style="72" bestFit="1" customWidth="1"/>
    <col min="11761" max="11761" width="4.28515625" style="72" customWidth="1"/>
    <col min="11762" max="11762" width="4" style="72" bestFit="1" customWidth="1"/>
    <col min="11763" max="11763" width="4.5703125" style="72" bestFit="1" customWidth="1"/>
    <col min="11764" max="11765" width="5.28515625" style="72" customWidth="1"/>
    <col min="11766" max="11766" width="4.85546875" style="72" customWidth="1"/>
    <col min="11767" max="11767" width="4.42578125" style="72" customWidth="1"/>
    <col min="11768" max="11768" width="4.5703125" style="72" bestFit="1" customWidth="1"/>
    <col min="11769" max="11770" width="4.42578125" style="72" bestFit="1" customWidth="1"/>
    <col min="11771" max="11771" width="4.5703125" style="72" bestFit="1" customWidth="1"/>
    <col min="11772" max="11772" width="3.85546875" style="72" bestFit="1" customWidth="1"/>
    <col min="11773" max="11773" width="4.42578125" style="72" customWidth="1"/>
    <col min="11774" max="11774" width="4" style="72" bestFit="1" customWidth="1"/>
    <col min="11775" max="11776" width="4.5703125" style="72" customWidth="1"/>
    <col min="11777" max="11777" width="4" style="72" bestFit="1" customWidth="1"/>
    <col min="11778" max="11778" width="4.42578125" style="72" customWidth="1"/>
    <col min="11779" max="11779" width="4.140625" style="72" bestFit="1" customWidth="1"/>
    <col min="11780" max="11780" width="4.5703125" style="72" bestFit="1" customWidth="1"/>
    <col min="11781" max="11781" width="4.42578125" style="72" customWidth="1"/>
    <col min="11782" max="11782" width="3.85546875" style="72" bestFit="1" customWidth="1"/>
    <col min="11783" max="11783" width="4" style="72" bestFit="1" customWidth="1"/>
    <col min="11784" max="12014" width="8.7109375" style="72"/>
    <col min="12015" max="12015" width="13.140625" style="72" bestFit="1" customWidth="1"/>
    <col min="12016" max="12016" width="3.85546875" style="72" bestFit="1" customWidth="1"/>
    <col min="12017" max="12017" width="4.28515625" style="72" customWidth="1"/>
    <col min="12018" max="12018" width="4" style="72" bestFit="1" customWidth="1"/>
    <col min="12019" max="12019" width="4.5703125" style="72" bestFit="1" customWidth="1"/>
    <col min="12020" max="12021" width="5.28515625" style="72" customWidth="1"/>
    <col min="12022" max="12022" width="4.85546875" style="72" customWidth="1"/>
    <col min="12023" max="12023" width="4.42578125" style="72" customWidth="1"/>
    <col min="12024" max="12024" width="4.5703125" style="72" bestFit="1" customWidth="1"/>
    <col min="12025" max="12026" width="4.42578125" style="72" bestFit="1" customWidth="1"/>
    <col min="12027" max="12027" width="4.5703125" style="72" bestFit="1" customWidth="1"/>
    <col min="12028" max="12028" width="3.85546875" style="72" bestFit="1" customWidth="1"/>
    <col min="12029" max="12029" width="4.42578125" style="72" customWidth="1"/>
    <col min="12030" max="12030" width="4" style="72" bestFit="1" customWidth="1"/>
    <col min="12031" max="12032" width="4.5703125" style="72" customWidth="1"/>
    <col min="12033" max="12033" width="4" style="72" bestFit="1" customWidth="1"/>
    <col min="12034" max="12034" width="4.42578125" style="72" customWidth="1"/>
    <col min="12035" max="12035" width="4.140625" style="72" bestFit="1" customWidth="1"/>
    <col min="12036" max="12036" width="4.5703125" style="72" bestFit="1" customWidth="1"/>
    <col min="12037" max="12037" width="4.42578125" style="72" customWidth="1"/>
    <col min="12038" max="12038" width="3.85546875" style="72" bestFit="1" customWidth="1"/>
    <col min="12039" max="12039" width="4" style="72" bestFit="1" customWidth="1"/>
    <col min="12040" max="12270" width="8.7109375" style="72"/>
    <col min="12271" max="12271" width="13.140625" style="72" bestFit="1" customWidth="1"/>
    <col min="12272" max="12272" width="3.85546875" style="72" bestFit="1" customWidth="1"/>
    <col min="12273" max="12273" width="4.28515625" style="72" customWidth="1"/>
    <col min="12274" max="12274" width="4" style="72" bestFit="1" customWidth="1"/>
    <col min="12275" max="12275" width="4.5703125" style="72" bestFit="1" customWidth="1"/>
    <col min="12276" max="12277" width="5.28515625" style="72" customWidth="1"/>
    <col min="12278" max="12278" width="4.85546875" style="72" customWidth="1"/>
    <col min="12279" max="12279" width="4.42578125" style="72" customWidth="1"/>
    <col min="12280" max="12280" width="4.5703125" style="72" bestFit="1" customWidth="1"/>
    <col min="12281" max="12282" width="4.42578125" style="72" bestFit="1" customWidth="1"/>
    <col min="12283" max="12283" width="4.5703125" style="72" bestFit="1" customWidth="1"/>
    <col min="12284" max="12284" width="3.85546875" style="72" bestFit="1" customWidth="1"/>
    <col min="12285" max="12285" width="4.42578125" style="72" customWidth="1"/>
    <col min="12286" max="12286" width="4" style="72" bestFit="1" customWidth="1"/>
    <col min="12287" max="12288" width="4.5703125" style="72" customWidth="1"/>
    <col min="12289" max="12289" width="4" style="72" bestFit="1" customWidth="1"/>
    <col min="12290" max="12290" width="4.42578125" style="72" customWidth="1"/>
    <col min="12291" max="12291" width="4.140625" style="72" bestFit="1" customWidth="1"/>
    <col min="12292" max="12292" width="4.5703125" style="72" bestFit="1" customWidth="1"/>
    <col min="12293" max="12293" width="4.42578125" style="72" customWidth="1"/>
    <col min="12294" max="12294" width="3.85546875" style="72" bestFit="1" customWidth="1"/>
    <col min="12295" max="12295" width="4" style="72" bestFit="1" customWidth="1"/>
    <col min="12296" max="12526" width="8.7109375" style="72"/>
    <col min="12527" max="12527" width="13.140625" style="72" bestFit="1" customWidth="1"/>
    <col min="12528" max="12528" width="3.85546875" style="72" bestFit="1" customWidth="1"/>
    <col min="12529" max="12529" width="4.28515625" style="72" customWidth="1"/>
    <col min="12530" max="12530" width="4" style="72" bestFit="1" customWidth="1"/>
    <col min="12531" max="12531" width="4.5703125" style="72" bestFit="1" customWidth="1"/>
    <col min="12532" max="12533" width="5.28515625" style="72" customWidth="1"/>
    <col min="12534" max="12534" width="4.85546875" style="72" customWidth="1"/>
    <col min="12535" max="12535" width="4.42578125" style="72" customWidth="1"/>
    <col min="12536" max="12536" width="4.5703125" style="72" bestFit="1" customWidth="1"/>
    <col min="12537" max="12538" width="4.42578125" style="72" bestFit="1" customWidth="1"/>
    <col min="12539" max="12539" width="4.5703125" style="72" bestFit="1" customWidth="1"/>
    <col min="12540" max="12540" width="3.85546875" style="72" bestFit="1" customWidth="1"/>
    <col min="12541" max="12541" width="4.42578125" style="72" customWidth="1"/>
    <col min="12542" max="12542" width="4" style="72" bestFit="1" customWidth="1"/>
    <col min="12543" max="12544" width="4.5703125" style="72" customWidth="1"/>
    <col min="12545" max="12545" width="4" style="72" bestFit="1" customWidth="1"/>
    <col min="12546" max="12546" width="4.42578125" style="72" customWidth="1"/>
    <col min="12547" max="12547" width="4.140625" style="72" bestFit="1" customWidth="1"/>
    <col min="12548" max="12548" width="4.5703125" style="72" bestFit="1" customWidth="1"/>
    <col min="12549" max="12549" width="4.42578125" style="72" customWidth="1"/>
    <col min="12550" max="12550" width="3.85546875" style="72" bestFit="1" customWidth="1"/>
    <col min="12551" max="12551" width="4" style="72" bestFit="1" customWidth="1"/>
    <col min="12552" max="12782" width="8.7109375" style="72"/>
    <col min="12783" max="12783" width="13.140625" style="72" bestFit="1" customWidth="1"/>
    <col min="12784" max="12784" width="3.85546875" style="72" bestFit="1" customWidth="1"/>
    <col min="12785" max="12785" width="4.28515625" style="72" customWidth="1"/>
    <col min="12786" max="12786" width="4" style="72" bestFit="1" customWidth="1"/>
    <col min="12787" max="12787" width="4.5703125" style="72" bestFit="1" customWidth="1"/>
    <col min="12788" max="12789" width="5.28515625" style="72" customWidth="1"/>
    <col min="12790" max="12790" width="4.85546875" style="72" customWidth="1"/>
    <col min="12791" max="12791" width="4.42578125" style="72" customWidth="1"/>
    <col min="12792" max="12792" width="4.5703125" style="72" bestFit="1" customWidth="1"/>
    <col min="12793" max="12794" width="4.42578125" style="72" bestFit="1" customWidth="1"/>
    <col min="12795" max="12795" width="4.5703125" style="72" bestFit="1" customWidth="1"/>
    <col min="12796" max="12796" width="3.85546875" style="72" bestFit="1" customWidth="1"/>
    <col min="12797" max="12797" width="4.42578125" style="72" customWidth="1"/>
    <col min="12798" max="12798" width="4" style="72" bestFit="1" customWidth="1"/>
    <col min="12799" max="12800" width="4.5703125" style="72" customWidth="1"/>
    <col min="12801" max="12801" width="4" style="72" bestFit="1" customWidth="1"/>
    <col min="12802" max="12802" width="4.42578125" style="72" customWidth="1"/>
    <col min="12803" max="12803" width="4.140625" style="72" bestFit="1" customWidth="1"/>
    <col min="12804" max="12804" width="4.5703125" style="72" bestFit="1" customWidth="1"/>
    <col min="12805" max="12805" width="4.42578125" style="72" customWidth="1"/>
    <col min="12806" max="12806" width="3.85546875" style="72" bestFit="1" customWidth="1"/>
    <col min="12807" max="12807" width="4" style="72" bestFit="1" customWidth="1"/>
    <col min="12808" max="13038" width="8.7109375" style="72"/>
    <col min="13039" max="13039" width="13.140625" style="72" bestFit="1" customWidth="1"/>
    <col min="13040" max="13040" width="3.85546875" style="72" bestFit="1" customWidth="1"/>
    <col min="13041" max="13041" width="4.28515625" style="72" customWidth="1"/>
    <col min="13042" max="13042" width="4" style="72" bestFit="1" customWidth="1"/>
    <col min="13043" max="13043" width="4.5703125" style="72" bestFit="1" customWidth="1"/>
    <col min="13044" max="13045" width="5.28515625" style="72" customWidth="1"/>
    <col min="13046" max="13046" width="4.85546875" style="72" customWidth="1"/>
    <col min="13047" max="13047" width="4.42578125" style="72" customWidth="1"/>
    <col min="13048" max="13048" width="4.5703125" style="72" bestFit="1" customWidth="1"/>
    <col min="13049" max="13050" width="4.42578125" style="72" bestFit="1" customWidth="1"/>
    <col min="13051" max="13051" width="4.5703125" style="72" bestFit="1" customWidth="1"/>
    <col min="13052" max="13052" width="3.85546875" style="72" bestFit="1" customWidth="1"/>
    <col min="13053" max="13053" width="4.42578125" style="72" customWidth="1"/>
    <col min="13054" max="13054" width="4" style="72" bestFit="1" customWidth="1"/>
    <col min="13055" max="13056" width="4.5703125" style="72" customWidth="1"/>
    <col min="13057" max="13057" width="4" style="72" bestFit="1" customWidth="1"/>
    <col min="13058" max="13058" width="4.42578125" style="72" customWidth="1"/>
    <col min="13059" max="13059" width="4.140625" style="72" bestFit="1" customWidth="1"/>
    <col min="13060" max="13060" width="4.5703125" style="72" bestFit="1" customWidth="1"/>
    <col min="13061" max="13061" width="4.42578125" style="72" customWidth="1"/>
    <col min="13062" max="13062" width="3.85546875" style="72" bestFit="1" customWidth="1"/>
    <col min="13063" max="13063" width="4" style="72" bestFit="1" customWidth="1"/>
    <col min="13064" max="13294" width="8.7109375" style="72"/>
    <col min="13295" max="13295" width="13.140625" style="72" bestFit="1" customWidth="1"/>
    <col min="13296" max="13296" width="3.85546875" style="72" bestFit="1" customWidth="1"/>
    <col min="13297" max="13297" width="4.28515625" style="72" customWidth="1"/>
    <col min="13298" max="13298" width="4" style="72" bestFit="1" customWidth="1"/>
    <col min="13299" max="13299" width="4.5703125" style="72" bestFit="1" customWidth="1"/>
    <col min="13300" max="13301" width="5.28515625" style="72" customWidth="1"/>
    <col min="13302" max="13302" width="4.85546875" style="72" customWidth="1"/>
    <col min="13303" max="13303" width="4.42578125" style="72" customWidth="1"/>
    <col min="13304" max="13304" width="4.5703125" style="72" bestFit="1" customWidth="1"/>
    <col min="13305" max="13306" width="4.42578125" style="72" bestFit="1" customWidth="1"/>
    <col min="13307" max="13307" width="4.5703125" style="72" bestFit="1" customWidth="1"/>
    <col min="13308" max="13308" width="3.85546875" style="72" bestFit="1" customWidth="1"/>
    <col min="13309" max="13309" width="4.42578125" style="72" customWidth="1"/>
    <col min="13310" max="13310" width="4" style="72" bestFit="1" customWidth="1"/>
    <col min="13311" max="13312" width="4.5703125" style="72" customWidth="1"/>
    <col min="13313" max="13313" width="4" style="72" bestFit="1" customWidth="1"/>
    <col min="13314" max="13314" width="4.42578125" style="72" customWidth="1"/>
    <col min="13315" max="13315" width="4.140625" style="72" bestFit="1" customWidth="1"/>
    <col min="13316" max="13316" width="4.5703125" style="72" bestFit="1" customWidth="1"/>
    <col min="13317" max="13317" width="4.42578125" style="72" customWidth="1"/>
    <col min="13318" max="13318" width="3.85546875" style="72" bestFit="1" customWidth="1"/>
    <col min="13319" max="13319" width="4" style="72" bestFit="1" customWidth="1"/>
    <col min="13320" max="13550" width="8.7109375" style="72"/>
    <col min="13551" max="13551" width="13.140625" style="72" bestFit="1" customWidth="1"/>
    <col min="13552" max="13552" width="3.85546875" style="72" bestFit="1" customWidth="1"/>
    <col min="13553" max="13553" width="4.28515625" style="72" customWidth="1"/>
    <col min="13554" max="13554" width="4" style="72" bestFit="1" customWidth="1"/>
    <col min="13555" max="13555" width="4.5703125" style="72" bestFit="1" customWidth="1"/>
    <col min="13556" max="13557" width="5.28515625" style="72" customWidth="1"/>
    <col min="13558" max="13558" width="4.85546875" style="72" customWidth="1"/>
    <col min="13559" max="13559" width="4.42578125" style="72" customWidth="1"/>
    <col min="13560" max="13560" width="4.5703125" style="72" bestFit="1" customWidth="1"/>
    <col min="13561" max="13562" width="4.42578125" style="72" bestFit="1" customWidth="1"/>
    <col min="13563" max="13563" width="4.5703125" style="72" bestFit="1" customWidth="1"/>
    <col min="13564" max="13564" width="3.85546875" style="72" bestFit="1" customWidth="1"/>
    <col min="13565" max="13565" width="4.42578125" style="72" customWidth="1"/>
    <col min="13566" max="13566" width="4" style="72" bestFit="1" customWidth="1"/>
    <col min="13567" max="13568" width="4.5703125" style="72" customWidth="1"/>
    <col min="13569" max="13569" width="4" style="72" bestFit="1" customWidth="1"/>
    <col min="13570" max="13570" width="4.42578125" style="72" customWidth="1"/>
    <col min="13571" max="13571" width="4.140625" style="72" bestFit="1" customWidth="1"/>
    <col min="13572" max="13572" width="4.5703125" style="72" bestFit="1" customWidth="1"/>
    <col min="13573" max="13573" width="4.42578125" style="72" customWidth="1"/>
    <col min="13574" max="13574" width="3.85546875" style="72" bestFit="1" customWidth="1"/>
    <col min="13575" max="13575" width="4" style="72" bestFit="1" customWidth="1"/>
    <col min="13576" max="13806" width="8.7109375" style="72"/>
    <col min="13807" max="13807" width="13.140625" style="72" bestFit="1" customWidth="1"/>
    <col min="13808" max="13808" width="3.85546875" style="72" bestFit="1" customWidth="1"/>
    <col min="13809" max="13809" width="4.28515625" style="72" customWidth="1"/>
    <col min="13810" max="13810" width="4" style="72" bestFit="1" customWidth="1"/>
    <col min="13811" max="13811" width="4.5703125" style="72" bestFit="1" customWidth="1"/>
    <col min="13812" max="13813" width="5.28515625" style="72" customWidth="1"/>
    <col min="13814" max="13814" width="4.85546875" style="72" customWidth="1"/>
    <col min="13815" max="13815" width="4.42578125" style="72" customWidth="1"/>
    <col min="13816" max="13816" width="4.5703125" style="72" bestFit="1" customWidth="1"/>
    <col min="13817" max="13818" width="4.42578125" style="72" bestFit="1" customWidth="1"/>
    <col min="13819" max="13819" width="4.5703125" style="72" bestFit="1" customWidth="1"/>
    <col min="13820" max="13820" width="3.85546875" style="72" bestFit="1" customWidth="1"/>
    <col min="13821" max="13821" width="4.42578125" style="72" customWidth="1"/>
    <col min="13822" max="13822" width="4" style="72" bestFit="1" customWidth="1"/>
    <col min="13823" max="13824" width="4.5703125" style="72" customWidth="1"/>
    <col min="13825" max="13825" width="4" style="72" bestFit="1" customWidth="1"/>
    <col min="13826" max="13826" width="4.42578125" style="72" customWidth="1"/>
    <col min="13827" max="13827" width="4.140625" style="72" bestFit="1" customWidth="1"/>
    <col min="13828" max="13828" width="4.5703125" style="72" bestFit="1" customWidth="1"/>
    <col min="13829" max="13829" width="4.42578125" style="72" customWidth="1"/>
    <col min="13830" max="13830" width="3.85546875" style="72" bestFit="1" customWidth="1"/>
    <col min="13831" max="13831" width="4" style="72" bestFit="1" customWidth="1"/>
    <col min="13832" max="14062" width="8.7109375" style="72"/>
    <col min="14063" max="14063" width="13.140625" style="72" bestFit="1" customWidth="1"/>
    <col min="14064" max="14064" width="3.85546875" style="72" bestFit="1" customWidth="1"/>
    <col min="14065" max="14065" width="4.28515625" style="72" customWidth="1"/>
    <col min="14066" max="14066" width="4" style="72" bestFit="1" customWidth="1"/>
    <col min="14067" max="14067" width="4.5703125" style="72" bestFit="1" customWidth="1"/>
    <col min="14068" max="14069" width="5.28515625" style="72" customWidth="1"/>
    <col min="14070" max="14070" width="4.85546875" style="72" customWidth="1"/>
    <col min="14071" max="14071" width="4.42578125" style="72" customWidth="1"/>
    <col min="14072" max="14072" width="4.5703125" style="72" bestFit="1" customWidth="1"/>
    <col min="14073" max="14074" width="4.42578125" style="72" bestFit="1" customWidth="1"/>
    <col min="14075" max="14075" width="4.5703125" style="72" bestFit="1" customWidth="1"/>
    <col min="14076" max="14076" width="3.85546875" style="72" bestFit="1" customWidth="1"/>
    <col min="14077" max="14077" width="4.42578125" style="72" customWidth="1"/>
    <col min="14078" max="14078" width="4" style="72" bestFit="1" customWidth="1"/>
    <col min="14079" max="14080" width="4.5703125" style="72" customWidth="1"/>
    <col min="14081" max="14081" width="4" style="72" bestFit="1" customWidth="1"/>
    <col min="14082" max="14082" width="4.42578125" style="72" customWidth="1"/>
    <col min="14083" max="14083" width="4.140625" style="72" bestFit="1" customWidth="1"/>
    <col min="14084" max="14084" width="4.5703125" style="72" bestFit="1" customWidth="1"/>
    <col min="14085" max="14085" width="4.42578125" style="72" customWidth="1"/>
    <col min="14086" max="14086" width="3.85546875" style="72" bestFit="1" customWidth="1"/>
    <col min="14087" max="14087" width="4" style="72" bestFit="1" customWidth="1"/>
    <col min="14088" max="14318" width="8.7109375" style="72"/>
    <col min="14319" max="14319" width="13.140625" style="72" bestFit="1" customWidth="1"/>
    <col min="14320" max="14320" width="3.85546875" style="72" bestFit="1" customWidth="1"/>
    <col min="14321" max="14321" width="4.28515625" style="72" customWidth="1"/>
    <col min="14322" max="14322" width="4" style="72" bestFit="1" customWidth="1"/>
    <col min="14323" max="14323" width="4.5703125" style="72" bestFit="1" customWidth="1"/>
    <col min="14324" max="14325" width="5.28515625" style="72" customWidth="1"/>
    <col min="14326" max="14326" width="4.85546875" style="72" customWidth="1"/>
    <col min="14327" max="14327" width="4.42578125" style="72" customWidth="1"/>
    <col min="14328" max="14328" width="4.5703125" style="72" bestFit="1" customWidth="1"/>
    <col min="14329" max="14330" width="4.42578125" style="72" bestFit="1" customWidth="1"/>
    <col min="14331" max="14331" width="4.5703125" style="72" bestFit="1" customWidth="1"/>
    <col min="14332" max="14332" width="3.85546875" style="72" bestFit="1" customWidth="1"/>
    <col min="14333" max="14333" width="4.42578125" style="72" customWidth="1"/>
    <col min="14334" max="14334" width="4" style="72" bestFit="1" customWidth="1"/>
    <col min="14335" max="14336" width="4.5703125" style="72" customWidth="1"/>
    <col min="14337" max="14337" width="4" style="72" bestFit="1" customWidth="1"/>
    <col min="14338" max="14338" width="4.42578125" style="72" customWidth="1"/>
    <col min="14339" max="14339" width="4.140625" style="72" bestFit="1" customWidth="1"/>
    <col min="14340" max="14340" width="4.5703125" style="72" bestFit="1" customWidth="1"/>
    <col min="14341" max="14341" width="4.42578125" style="72" customWidth="1"/>
    <col min="14342" max="14342" width="3.85546875" style="72" bestFit="1" customWidth="1"/>
    <col min="14343" max="14343" width="4" style="72" bestFit="1" customWidth="1"/>
    <col min="14344" max="14574" width="8.7109375" style="72"/>
    <col min="14575" max="14575" width="13.140625" style="72" bestFit="1" customWidth="1"/>
    <col min="14576" max="14576" width="3.85546875" style="72" bestFit="1" customWidth="1"/>
    <col min="14577" max="14577" width="4.28515625" style="72" customWidth="1"/>
    <col min="14578" max="14578" width="4" style="72" bestFit="1" customWidth="1"/>
    <col min="14579" max="14579" width="4.5703125" style="72" bestFit="1" customWidth="1"/>
    <col min="14580" max="14581" width="5.28515625" style="72" customWidth="1"/>
    <col min="14582" max="14582" width="4.85546875" style="72" customWidth="1"/>
    <col min="14583" max="14583" width="4.42578125" style="72" customWidth="1"/>
    <col min="14584" max="14584" width="4.5703125" style="72" bestFit="1" customWidth="1"/>
    <col min="14585" max="14586" width="4.42578125" style="72" bestFit="1" customWidth="1"/>
    <col min="14587" max="14587" width="4.5703125" style="72" bestFit="1" customWidth="1"/>
    <col min="14588" max="14588" width="3.85546875" style="72" bestFit="1" customWidth="1"/>
    <col min="14589" max="14589" width="4.42578125" style="72" customWidth="1"/>
    <col min="14590" max="14590" width="4" style="72" bestFit="1" customWidth="1"/>
    <col min="14591" max="14592" width="4.5703125" style="72" customWidth="1"/>
    <col min="14593" max="14593" width="4" style="72" bestFit="1" customWidth="1"/>
    <col min="14594" max="14594" width="4.42578125" style="72" customWidth="1"/>
    <col min="14595" max="14595" width="4.140625" style="72" bestFit="1" customWidth="1"/>
    <col min="14596" max="14596" width="4.5703125" style="72" bestFit="1" customWidth="1"/>
    <col min="14597" max="14597" width="4.42578125" style="72" customWidth="1"/>
    <col min="14598" max="14598" width="3.85546875" style="72" bestFit="1" customWidth="1"/>
    <col min="14599" max="14599" width="4" style="72" bestFit="1" customWidth="1"/>
    <col min="14600" max="14830" width="8.7109375" style="72"/>
    <col min="14831" max="14831" width="13.140625" style="72" bestFit="1" customWidth="1"/>
    <col min="14832" max="14832" width="3.85546875" style="72" bestFit="1" customWidth="1"/>
    <col min="14833" max="14833" width="4.28515625" style="72" customWidth="1"/>
    <col min="14834" max="14834" width="4" style="72" bestFit="1" customWidth="1"/>
    <col min="14835" max="14835" width="4.5703125" style="72" bestFit="1" customWidth="1"/>
    <col min="14836" max="14837" width="5.28515625" style="72" customWidth="1"/>
    <col min="14838" max="14838" width="4.85546875" style="72" customWidth="1"/>
    <col min="14839" max="14839" width="4.42578125" style="72" customWidth="1"/>
    <col min="14840" max="14840" width="4.5703125" style="72" bestFit="1" customWidth="1"/>
    <col min="14841" max="14842" width="4.42578125" style="72" bestFit="1" customWidth="1"/>
    <col min="14843" max="14843" width="4.5703125" style="72" bestFit="1" customWidth="1"/>
    <col min="14844" max="14844" width="3.85546875" style="72" bestFit="1" customWidth="1"/>
    <col min="14845" max="14845" width="4.42578125" style="72" customWidth="1"/>
    <col min="14846" max="14846" width="4" style="72" bestFit="1" customWidth="1"/>
    <col min="14847" max="14848" width="4.5703125" style="72" customWidth="1"/>
    <col min="14849" max="14849" width="4" style="72" bestFit="1" customWidth="1"/>
    <col min="14850" max="14850" width="4.42578125" style="72" customWidth="1"/>
    <col min="14851" max="14851" width="4.140625" style="72" bestFit="1" customWidth="1"/>
    <col min="14852" max="14852" width="4.5703125" style="72" bestFit="1" customWidth="1"/>
    <col min="14853" max="14853" width="4.42578125" style="72" customWidth="1"/>
    <col min="14854" max="14854" width="3.85546875" style="72" bestFit="1" customWidth="1"/>
    <col min="14855" max="14855" width="4" style="72" bestFit="1" customWidth="1"/>
    <col min="14856" max="15086" width="8.7109375" style="72"/>
    <col min="15087" max="15087" width="13.140625" style="72" bestFit="1" customWidth="1"/>
    <col min="15088" max="15088" width="3.85546875" style="72" bestFit="1" customWidth="1"/>
    <col min="15089" max="15089" width="4.28515625" style="72" customWidth="1"/>
    <col min="15090" max="15090" width="4" style="72" bestFit="1" customWidth="1"/>
    <col min="15091" max="15091" width="4.5703125" style="72" bestFit="1" customWidth="1"/>
    <col min="15092" max="15093" width="5.28515625" style="72" customWidth="1"/>
    <col min="15094" max="15094" width="4.85546875" style="72" customWidth="1"/>
    <col min="15095" max="15095" width="4.42578125" style="72" customWidth="1"/>
    <col min="15096" max="15096" width="4.5703125" style="72" bestFit="1" customWidth="1"/>
    <col min="15097" max="15098" width="4.42578125" style="72" bestFit="1" customWidth="1"/>
    <col min="15099" max="15099" width="4.5703125" style="72" bestFit="1" customWidth="1"/>
    <col min="15100" max="15100" width="3.85546875" style="72" bestFit="1" customWidth="1"/>
    <col min="15101" max="15101" width="4.42578125" style="72" customWidth="1"/>
    <col min="15102" max="15102" width="4" style="72" bestFit="1" customWidth="1"/>
    <col min="15103" max="15104" width="4.5703125" style="72" customWidth="1"/>
    <col min="15105" max="15105" width="4" style="72" bestFit="1" customWidth="1"/>
    <col min="15106" max="15106" width="4.42578125" style="72" customWidth="1"/>
    <col min="15107" max="15107" width="4.140625" style="72" bestFit="1" customWidth="1"/>
    <col min="15108" max="15108" width="4.5703125" style="72" bestFit="1" customWidth="1"/>
    <col min="15109" max="15109" width="4.42578125" style="72" customWidth="1"/>
    <col min="15110" max="15110" width="3.85546875" style="72" bestFit="1" customWidth="1"/>
    <col min="15111" max="15111" width="4" style="72" bestFit="1" customWidth="1"/>
    <col min="15112" max="15342" width="8.7109375" style="72"/>
    <col min="15343" max="15343" width="13.140625" style="72" bestFit="1" customWidth="1"/>
    <col min="15344" max="15344" width="3.85546875" style="72" bestFit="1" customWidth="1"/>
    <col min="15345" max="15345" width="4.28515625" style="72" customWidth="1"/>
    <col min="15346" max="15346" width="4" style="72" bestFit="1" customWidth="1"/>
    <col min="15347" max="15347" width="4.5703125" style="72" bestFit="1" customWidth="1"/>
    <col min="15348" max="15349" width="5.28515625" style="72" customWidth="1"/>
    <col min="15350" max="15350" width="4.85546875" style="72" customWidth="1"/>
    <col min="15351" max="15351" width="4.42578125" style="72" customWidth="1"/>
    <col min="15352" max="15352" width="4.5703125" style="72" bestFit="1" customWidth="1"/>
    <col min="15353" max="15354" width="4.42578125" style="72" bestFit="1" customWidth="1"/>
    <col min="15355" max="15355" width="4.5703125" style="72" bestFit="1" customWidth="1"/>
    <col min="15356" max="15356" width="3.85546875" style="72" bestFit="1" customWidth="1"/>
    <col min="15357" max="15357" width="4.42578125" style="72" customWidth="1"/>
    <col min="15358" max="15358" width="4" style="72" bestFit="1" customWidth="1"/>
    <col min="15359" max="15360" width="4.5703125" style="72" customWidth="1"/>
    <col min="15361" max="15361" width="4" style="72" bestFit="1" customWidth="1"/>
    <col min="15362" max="15362" width="4.42578125" style="72" customWidth="1"/>
    <col min="15363" max="15363" width="4.140625" style="72" bestFit="1" customWidth="1"/>
    <col min="15364" max="15364" width="4.5703125" style="72" bestFit="1" customWidth="1"/>
    <col min="15365" max="15365" width="4.42578125" style="72" customWidth="1"/>
    <col min="15366" max="15366" width="3.85546875" style="72" bestFit="1" customWidth="1"/>
    <col min="15367" max="15367" width="4" style="72" bestFit="1" customWidth="1"/>
    <col min="15368" max="15598" width="8.7109375" style="72"/>
    <col min="15599" max="15599" width="13.140625" style="72" bestFit="1" customWidth="1"/>
    <col min="15600" max="15600" width="3.85546875" style="72" bestFit="1" customWidth="1"/>
    <col min="15601" max="15601" width="4.28515625" style="72" customWidth="1"/>
    <col min="15602" max="15602" width="4" style="72" bestFit="1" customWidth="1"/>
    <col min="15603" max="15603" width="4.5703125" style="72" bestFit="1" customWidth="1"/>
    <col min="15604" max="15605" width="5.28515625" style="72" customWidth="1"/>
    <col min="15606" max="15606" width="4.85546875" style="72" customWidth="1"/>
    <col min="15607" max="15607" width="4.42578125" style="72" customWidth="1"/>
    <col min="15608" max="15608" width="4.5703125" style="72" bestFit="1" customWidth="1"/>
    <col min="15609" max="15610" width="4.42578125" style="72" bestFit="1" customWidth="1"/>
    <col min="15611" max="15611" width="4.5703125" style="72" bestFit="1" customWidth="1"/>
    <col min="15612" max="15612" width="3.85546875" style="72" bestFit="1" customWidth="1"/>
    <col min="15613" max="15613" width="4.42578125" style="72" customWidth="1"/>
    <col min="15614" max="15614" width="4" style="72" bestFit="1" customWidth="1"/>
    <col min="15615" max="15616" width="4.5703125" style="72" customWidth="1"/>
    <col min="15617" max="15617" width="4" style="72" bestFit="1" customWidth="1"/>
    <col min="15618" max="15618" width="4.42578125" style="72" customWidth="1"/>
    <col min="15619" max="15619" width="4.140625" style="72" bestFit="1" customWidth="1"/>
    <col min="15620" max="15620" width="4.5703125" style="72" bestFit="1" customWidth="1"/>
    <col min="15621" max="15621" width="4.42578125" style="72" customWidth="1"/>
    <col min="15622" max="15622" width="3.85546875" style="72" bestFit="1" customWidth="1"/>
    <col min="15623" max="15623" width="4" style="72" bestFit="1" customWidth="1"/>
    <col min="15624" max="15854" width="8.7109375" style="72"/>
    <col min="15855" max="15855" width="13.140625" style="72" bestFit="1" customWidth="1"/>
    <col min="15856" max="15856" width="3.85546875" style="72" bestFit="1" customWidth="1"/>
    <col min="15857" max="15857" width="4.28515625" style="72" customWidth="1"/>
    <col min="15858" max="15858" width="4" style="72" bestFit="1" customWidth="1"/>
    <col min="15859" max="15859" width="4.5703125" style="72" bestFit="1" customWidth="1"/>
    <col min="15860" max="15861" width="5.28515625" style="72" customWidth="1"/>
    <col min="15862" max="15862" width="4.85546875" style="72" customWidth="1"/>
    <col min="15863" max="15863" width="4.42578125" style="72" customWidth="1"/>
    <col min="15864" max="15864" width="4.5703125" style="72" bestFit="1" customWidth="1"/>
    <col min="15865" max="15866" width="4.42578125" style="72" bestFit="1" customWidth="1"/>
    <col min="15867" max="15867" width="4.5703125" style="72" bestFit="1" customWidth="1"/>
    <col min="15868" max="15868" width="3.85546875" style="72" bestFit="1" customWidth="1"/>
    <col min="15869" max="15869" width="4.42578125" style="72" customWidth="1"/>
    <col min="15870" max="15870" width="4" style="72" bestFit="1" customWidth="1"/>
    <col min="15871" max="15872" width="4.5703125" style="72" customWidth="1"/>
    <col min="15873" max="15873" width="4" style="72" bestFit="1" customWidth="1"/>
    <col min="15874" max="15874" width="4.42578125" style="72" customWidth="1"/>
    <col min="15875" max="15875" width="4.140625" style="72" bestFit="1" customWidth="1"/>
    <col min="15876" max="15876" width="4.5703125" style="72" bestFit="1" customWidth="1"/>
    <col min="15877" max="15877" width="4.42578125" style="72" customWidth="1"/>
    <col min="15878" max="15878" width="3.85546875" style="72" bestFit="1" customWidth="1"/>
    <col min="15879" max="15879" width="4" style="72" bestFit="1" customWidth="1"/>
    <col min="15880" max="16110" width="8.7109375" style="72"/>
    <col min="16111" max="16111" width="13.140625" style="72" bestFit="1" customWidth="1"/>
    <col min="16112" max="16112" width="3.85546875" style="72" bestFit="1" customWidth="1"/>
    <col min="16113" max="16113" width="4.28515625" style="72" customWidth="1"/>
    <col min="16114" max="16114" width="4" style="72" bestFit="1" customWidth="1"/>
    <col min="16115" max="16115" width="4.5703125" style="72" bestFit="1" customWidth="1"/>
    <col min="16116" max="16117" width="5.28515625" style="72" customWidth="1"/>
    <col min="16118" max="16118" width="4.85546875" style="72" customWidth="1"/>
    <col min="16119" max="16119" width="4.42578125" style="72" customWidth="1"/>
    <col min="16120" max="16120" width="4.5703125" style="72" bestFit="1" customWidth="1"/>
    <col min="16121" max="16122" width="4.42578125" style="72" bestFit="1" customWidth="1"/>
    <col min="16123" max="16123" width="4.5703125" style="72" bestFit="1" customWidth="1"/>
    <col min="16124" max="16124" width="3.85546875" style="72" bestFit="1" customWidth="1"/>
    <col min="16125" max="16125" width="4.42578125" style="72" customWidth="1"/>
    <col min="16126" max="16126" width="4" style="72" bestFit="1" customWidth="1"/>
    <col min="16127" max="16128" width="4.5703125" style="72" customWidth="1"/>
    <col min="16129" max="16129" width="4" style="72" bestFit="1" customWidth="1"/>
    <col min="16130" max="16130" width="4.42578125" style="72" customWidth="1"/>
    <col min="16131" max="16131" width="4.140625" style="72" bestFit="1" customWidth="1"/>
    <col min="16132" max="16132" width="4.5703125" style="72" bestFit="1" customWidth="1"/>
    <col min="16133" max="16133" width="4.42578125" style="72" customWidth="1"/>
    <col min="16134" max="16134" width="3.85546875" style="72" bestFit="1" customWidth="1"/>
    <col min="16135" max="16135" width="4" style="72" bestFit="1" customWidth="1"/>
    <col min="16136" max="16384" width="8.7109375" style="72"/>
  </cols>
  <sheetData>
    <row r="1" spans="1:8" ht="25.15" customHeight="1" x14ac:dyDescent="0.25">
      <c r="A1" s="488" t="s">
        <v>351</v>
      </c>
      <c r="B1" s="488"/>
      <c r="C1" s="488"/>
      <c r="D1" s="488"/>
      <c r="E1" s="488"/>
      <c r="F1" s="488"/>
      <c r="G1" s="488"/>
    </row>
    <row r="2" spans="1:8" ht="15.75" customHeight="1" x14ac:dyDescent="0.25">
      <c r="A2" s="540" t="s">
        <v>126</v>
      </c>
      <c r="B2" s="487" t="s">
        <v>9</v>
      </c>
      <c r="C2" s="487"/>
      <c r="D2" s="487"/>
      <c r="E2" s="489" t="s">
        <v>47</v>
      </c>
      <c r="F2" s="489"/>
      <c r="G2" s="489"/>
    </row>
    <row r="3" spans="1:8" ht="15.95" customHeight="1" x14ac:dyDescent="0.25">
      <c r="A3" s="445"/>
      <c r="B3" s="415">
        <v>2014</v>
      </c>
      <c r="C3" s="414">
        <v>2015</v>
      </c>
      <c r="D3" s="414">
        <v>2016</v>
      </c>
      <c r="E3" s="415">
        <v>2014</v>
      </c>
      <c r="F3" s="414">
        <v>2015</v>
      </c>
      <c r="G3" s="414">
        <v>2016</v>
      </c>
      <c r="H3" s="13"/>
    </row>
    <row r="4" spans="1:8" ht="15.95" customHeight="1" x14ac:dyDescent="0.25">
      <c r="A4" s="192" t="s">
        <v>129</v>
      </c>
      <c r="B4" s="425">
        <v>22749</v>
      </c>
      <c r="C4" s="88">
        <v>30581</v>
      </c>
      <c r="D4" s="88">
        <v>30007</v>
      </c>
      <c r="E4" s="422">
        <v>5.0665065582856084</v>
      </c>
      <c r="F4" s="422">
        <v>34.42788694008528</v>
      </c>
      <c r="G4" s="422">
        <v>-1.8769824400771722</v>
      </c>
      <c r="H4" s="230"/>
    </row>
    <row r="5" spans="1:8" ht="15.95" customHeight="1" x14ac:dyDescent="0.25">
      <c r="A5" s="13" t="s">
        <v>130</v>
      </c>
      <c r="B5" s="426">
        <v>237</v>
      </c>
      <c r="C5" s="10">
        <v>391</v>
      </c>
      <c r="D5" s="10">
        <v>465</v>
      </c>
      <c r="E5" s="422">
        <v>4.4052863436123353</v>
      </c>
      <c r="F5" s="422">
        <v>64.978902953586498</v>
      </c>
      <c r="G5" s="422">
        <v>18.925831202046037</v>
      </c>
      <c r="H5" s="230"/>
    </row>
    <row r="6" spans="1:8" ht="15.95" customHeight="1" x14ac:dyDescent="0.25">
      <c r="A6" s="13" t="s">
        <v>131</v>
      </c>
      <c r="B6" s="426">
        <v>50807</v>
      </c>
      <c r="C6" s="10">
        <v>59787</v>
      </c>
      <c r="D6" s="10">
        <v>65592</v>
      </c>
      <c r="E6" s="422">
        <v>12.76161306789178</v>
      </c>
      <c r="F6" s="422">
        <v>17.674729860058651</v>
      </c>
      <c r="G6" s="422">
        <v>9.7094686135782027</v>
      </c>
      <c r="H6" s="230"/>
    </row>
    <row r="7" spans="1:8" s="133" customFormat="1" ht="15.95" customHeight="1" x14ac:dyDescent="0.25">
      <c r="A7" s="201" t="s">
        <v>132</v>
      </c>
      <c r="B7" s="427">
        <v>2688</v>
      </c>
      <c r="C7" s="164">
        <v>2575</v>
      </c>
      <c r="D7" s="164">
        <v>2526</v>
      </c>
      <c r="E7" s="423">
        <v>-53.048034934497814</v>
      </c>
      <c r="F7" s="423">
        <v>-4.2038690476190483</v>
      </c>
      <c r="G7" s="423">
        <v>-1.9029126213592233</v>
      </c>
      <c r="H7" s="230"/>
    </row>
    <row r="8" spans="1:8" s="133" customFormat="1" ht="15.95" customHeight="1" x14ac:dyDescent="0.25">
      <c r="A8" s="201" t="s">
        <v>133</v>
      </c>
      <c r="B8" s="427">
        <v>2947</v>
      </c>
      <c r="C8" s="164">
        <v>2715</v>
      </c>
      <c r="D8" s="164">
        <v>2658</v>
      </c>
      <c r="E8" s="423">
        <v>31.738936075100582</v>
      </c>
      <c r="F8" s="423">
        <v>-7.8724126230064471</v>
      </c>
      <c r="G8" s="423">
        <v>-2.0994475138121547</v>
      </c>
      <c r="H8" s="230"/>
    </row>
    <row r="9" spans="1:8" ht="15.95" customHeight="1" x14ac:dyDescent="0.25">
      <c r="A9" s="13" t="s">
        <v>134</v>
      </c>
      <c r="B9" s="426">
        <v>30497</v>
      </c>
      <c r="C9" s="10">
        <v>34193</v>
      </c>
      <c r="D9" s="10">
        <v>37501</v>
      </c>
      <c r="E9" s="422">
        <v>22.183493589743588</v>
      </c>
      <c r="F9" s="422">
        <v>12.119224841787716</v>
      </c>
      <c r="G9" s="422">
        <v>9.6744947796332585</v>
      </c>
      <c r="H9" s="230"/>
    </row>
    <row r="10" spans="1:8" ht="15.95" customHeight="1" x14ac:dyDescent="0.25">
      <c r="A10" s="416" t="s">
        <v>135</v>
      </c>
      <c r="B10" s="426">
        <v>3371</v>
      </c>
      <c r="C10" s="10">
        <v>4196</v>
      </c>
      <c r="D10" s="10">
        <v>4964</v>
      </c>
      <c r="E10" s="422">
        <v>-15.08816120906801</v>
      </c>
      <c r="F10" s="422">
        <v>24.473450014832395</v>
      </c>
      <c r="G10" s="422">
        <v>18.303145853193517</v>
      </c>
      <c r="H10" s="230"/>
    </row>
    <row r="11" spans="1:8" ht="15.95" customHeight="1" x14ac:dyDescent="0.25">
      <c r="A11" s="13" t="s">
        <v>136</v>
      </c>
      <c r="B11" s="426">
        <v>6387</v>
      </c>
      <c r="C11" s="10">
        <v>6449</v>
      </c>
      <c r="D11" s="10">
        <v>7718</v>
      </c>
      <c r="E11" s="422">
        <v>4.8424162836506888</v>
      </c>
      <c r="F11" s="422">
        <v>0.97072177861280728</v>
      </c>
      <c r="G11" s="422">
        <v>19.677469375096916</v>
      </c>
      <c r="H11" s="230"/>
    </row>
    <row r="12" spans="1:8" ht="15.95" customHeight="1" x14ac:dyDescent="0.25">
      <c r="A12" s="13" t="s">
        <v>137</v>
      </c>
      <c r="B12" s="426">
        <v>18672</v>
      </c>
      <c r="C12" s="10">
        <v>24693</v>
      </c>
      <c r="D12" s="10">
        <v>29584</v>
      </c>
      <c r="E12" s="422">
        <v>21.871940473859407</v>
      </c>
      <c r="F12" s="422">
        <v>32.246143958868892</v>
      </c>
      <c r="G12" s="422">
        <v>19.807232819017536</v>
      </c>
      <c r="H12" s="230"/>
    </row>
    <row r="13" spans="1:8" ht="15.95" customHeight="1" x14ac:dyDescent="0.25">
      <c r="A13" s="13" t="s">
        <v>138</v>
      </c>
      <c r="B13" s="426">
        <v>12545</v>
      </c>
      <c r="C13" s="10">
        <v>14792</v>
      </c>
      <c r="D13" s="10">
        <v>12607</v>
      </c>
      <c r="E13" s="422">
        <v>16.643421664342167</v>
      </c>
      <c r="F13" s="422">
        <v>17.911518533280191</v>
      </c>
      <c r="G13" s="422">
        <v>-14.771498107084909</v>
      </c>
      <c r="H13" s="230"/>
    </row>
    <row r="14" spans="1:8" ht="15.95" customHeight="1" x14ac:dyDescent="0.25">
      <c r="A14" s="13" t="s">
        <v>139</v>
      </c>
      <c r="B14" s="426">
        <v>2624</v>
      </c>
      <c r="C14" s="10">
        <v>4928</v>
      </c>
      <c r="D14" s="10">
        <v>4078</v>
      </c>
      <c r="E14" s="422">
        <v>0.49789352738414405</v>
      </c>
      <c r="F14" s="422">
        <v>87.804878048780495</v>
      </c>
      <c r="G14" s="422">
        <v>-17.248376623376625</v>
      </c>
      <c r="H14" s="230"/>
    </row>
    <row r="15" spans="1:8" ht="15.95" customHeight="1" x14ac:dyDescent="0.25">
      <c r="A15" s="13" t="s">
        <v>140</v>
      </c>
      <c r="B15" s="426">
        <v>8614</v>
      </c>
      <c r="C15" s="10">
        <v>7740</v>
      </c>
      <c r="D15" s="10">
        <v>7548</v>
      </c>
      <c r="E15" s="422">
        <v>28.778591717745549</v>
      </c>
      <c r="F15" s="422">
        <v>-10.146273508242395</v>
      </c>
      <c r="G15" s="422">
        <v>-2.4806201550387597</v>
      </c>
      <c r="H15" s="230"/>
    </row>
    <row r="16" spans="1:8" ht="15.95" customHeight="1" x14ac:dyDescent="0.25">
      <c r="A16" s="13" t="s">
        <v>141</v>
      </c>
      <c r="B16" s="426">
        <v>21349</v>
      </c>
      <c r="C16" s="10">
        <v>38497</v>
      </c>
      <c r="D16" s="10">
        <v>39404</v>
      </c>
      <c r="E16" s="422">
        <v>11.535447468784286</v>
      </c>
      <c r="F16" s="422">
        <v>80.322263337861258</v>
      </c>
      <c r="G16" s="422">
        <v>2.356027742421487</v>
      </c>
      <c r="H16" s="230"/>
    </row>
    <row r="17" spans="1:8" ht="15.95" customHeight="1" x14ac:dyDescent="0.25">
      <c r="A17" s="13" t="s">
        <v>142</v>
      </c>
      <c r="B17" s="426">
        <v>4598</v>
      </c>
      <c r="C17" s="10">
        <v>8077</v>
      </c>
      <c r="D17" s="10">
        <v>5541</v>
      </c>
      <c r="E17" s="422">
        <v>-13.538924407672056</v>
      </c>
      <c r="F17" s="422">
        <v>75.663331883427574</v>
      </c>
      <c r="G17" s="422">
        <v>-31.397796211464652</v>
      </c>
      <c r="H17" s="230"/>
    </row>
    <row r="18" spans="1:8" ht="15.95" customHeight="1" x14ac:dyDescent="0.25">
      <c r="A18" s="13" t="s">
        <v>143</v>
      </c>
      <c r="B18" s="426">
        <v>1013</v>
      </c>
      <c r="C18" s="10">
        <v>1785</v>
      </c>
      <c r="D18" s="10">
        <v>2125</v>
      </c>
      <c r="E18" s="422">
        <v>-4.9718574108818014</v>
      </c>
      <c r="F18" s="422">
        <v>76.209279368213217</v>
      </c>
      <c r="G18" s="422">
        <v>19.047619047619047</v>
      </c>
      <c r="H18" s="230"/>
    </row>
    <row r="19" spans="1:8" ht="15.95" customHeight="1" x14ac:dyDescent="0.25">
      <c r="A19" s="13" t="s">
        <v>144</v>
      </c>
      <c r="B19" s="426">
        <v>9240</v>
      </c>
      <c r="C19" s="10">
        <v>19509</v>
      </c>
      <c r="D19" s="10">
        <v>21791</v>
      </c>
      <c r="E19" s="422">
        <v>30.915273448568996</v>
      </c>
      <c r="F19" s="422">
        <v>111.13636363636363</v>
      </c>
      <c r="G19" s="422">
        <v>11.697165410836025</v>
      </c>
      <c r="H19" s="230"/>
    </row>
    <row r="20" spans="1:8" ht="15.95" customHeight="1" x14ac:dyDescent="0.25">
      <c r="A20" s="13" t="s">
        <v>145</v>
      </c>
      <c r="B20" s="426">
        <v>9578</v>
      </c>
      <c r="C20" s="10">
        <v>13384</v>
      </c>
      <c r="D20" s="10">
        <v>19493</v>
      </c>
      <c r="E20" s="422">
        <v>-1.0332713370531101</v>
      </c>
      <c r="F20" s="422">
        <v>39.73689705575277</v>
      </c>
      <c r="G20" s="422">
        <v>45.644052600119544</v>
      </c>
      <c r="H20" s="230"/>
    </row>
    <row r="21" spans="1:8" ht="15.95" customHeight="1" x14ac:dyDescent="0.25">
      <c r="A21" s="13" t="s">
        <v>146</v>
      </c>
      <c r="B21" s="426">
        <v>1808</v>
      </c>
      <c r="C21" s="10">
        <v>4793</v>
      </c>
      <c r="D21" s="10">
        <v>2817</v>
      </c>
      <c r="E21" s="422">
        <v>78.656126482213438</v>
      </c>
      <c r="F21" s="422">
        <v>165.09955752212389</v>
      </c>
      <c r="G21" s="422">
        <v>-41.226789067389944</v>
      </c>
      <c r="H21" s="230"/>
    </row>
    <row r="22" spans="1:8" ht="15.95" customHeight="1" x14ac:dyDescent="0.25">
      <c r="A22" s="13" t="s">
        <v>147</v>
      </c>
      <c r="B22" s="426">
        <v>5681</v>
      </c>
      <c r="C22" s="10">
        <v>11113</v>
      </c>
      <c r="D22" s="10">
        <v>7748</v>
      </c>
      <c r="E22" s="422">
        <v>4.1048194978926151</v>
      </c>
      <c r="F22" s="422">
        <v>95.616968843513462</v>
      </c>
      <c r="G22" s="422">
        <v>-30.279852425087732</v>
      </c>
      <c r="H22" s="230"/>
    </row>
    <row r="23" spans="1:8" ht="15.95" customHeight="1" x14ac:dyDescent="0.25">
      <c r="A23" s="13" t="s">
        <v>148</v>
      </c>
      <c r="B23" s="426">
        <v>6348</v>
      </c>
      <c r="C23" s="10">
        <v>51847</v>
      </c>
      <c r="D23" s="10">
        <v>8158</v>
      </c>
      <c r="E23" s="422">
        <v>20.891258807846125</v>
      </c>
      <c r="F23" s="422">
        <v>716.74543163201008</v>
      </c>
      <c r="G23" s="422">
        <v>-84.265241961926435</v>
      </c>
      <c r="H23" s="230"/>
    </row>
    <row r="24" spans="1:8" ht="15.95" customHeight="1" x14ac:dyDescent="0.25">
      <c r="A24" s="13" t="s">
        <v>149</v>
      </c>
      <c r="B24" s="426">
        <v>5018</v>
      </c>
      <c r="C24" s="10">
        <v>7120</v>
      </c>
      <c r="D24" s="10">
        <v>5263</v>
      </c>
      <c r="E24" s="422">
        <v>-10.965223562810504</v>
      </c>
      <c r="F24" s="422">
        <v>41.889198884017539</v>
      </c>
      <c r="G24" s="422">
        <v>-26.081460674157302</v>
      </c>
      <c r="H24" s="230"/>
    </row>
    <row r="25" spans="1:8" ht="15.95" customHeight="1" x14ac:dyDescent="0.25">
      <c r="A25" s="202" t="s">
        <v>100</v>
      </c>
      <c r="B25" s="428">
        <v>226801</v>
      </c>
      <c r="C25" s="95">
        <v>349186</v>
      </c>
      <c r="D25" s="95">
        <v>317620</v>
      </c>
      <c r="E25" s="424">
        <v>10.663244643737162</v>
      </c>
      <c r="F25" s="424">
        <v>53.961402286586036</v>
      </c>
      <c r="G25" s="424">
        <v>-9.0398813239935158</v>
      </c>
      <c r="H25" s="230"/>
    </row>
    <row r="26" spans="1:8" ht="12" customHeight="1" x14ac:dyDescent="0.25">
      <c r="A26" s="519" t="s">
        <v>305</v>
      </c>
      <c r="B26" s="519"/>
      <c r="C26" s="519"/>
      <c r="D26" s="519"/>
      <c r="E26" s="519"/>
      <c r="F26" s="519"/>
      <c r="G26" s="519"/>
    </row>
    <row r="27" spans="1:8" ht="12" customHeight="1" x14ac:dyDescent="0.25">
      <c r="A27" s="457" t="s">
        <v>151</v>
      </c>
      <c r="B27" s="457"/>
      <c r="C27" s="457"/>
      <c r="D27" s="457"/>
      <c r="E27" s="457"/>
      <c r="F27" s="457"/>
      <c r="G27" s="457"/>
    </row>
    <row r="28" spans="1:8" ht="12" customHeight="1" x14ac:dyDescent="0.25">
      <c r="A28" s="348"/>
    </row>
    <row r="29" spans="1:8" x14ac:dyDescent="0.25">
      <c r="A29" s="557" t="s">
        <v>15</v>
      </c>
      <c r="B29" s="557"/>
      <c r="C29" s="557"/>
      <c r="D29" s="557"/>
      <c r="E29" s="557"/>
      <c r="F29" s="557"/>
      <c r="G29" s="557"/>
    </row>
    <row r="30" spans="1:8" x14ac:dyDescent="0.25">
      <c r="A30" s="557"/>
      <c r="B30" s="557"/>
      <c r="C30" s="557"/>
      <c r="D30" s="557"/>
      <c r="E30" s="557"/>
      <c r="F30" s="557"/>
      <c r="G30" s="557"/>
    </row>
  </sheetData>
  <mergeCells count="7">
    <mergeCell ref="A29:G30"/>
    <mergeCell ref="A1:G1"/>
    <mergeCell ref="A2:A3"/>
    <mergeCell ref="A26:G26"/>
    <mergeCell ref="A27:G27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45.5703125" style="99" customWidth="1"/>
    <col min="2" max="5" width="9.5703125" style="99" bestFit="1" customWidth="1"/>
    <col min="6" max="10" width="9.140625" style="99"/>
    <col min="11" max="11" width="9.140625" style="100"/>
    <col min="12" max="16384" width="9.140625" style="99"/>
  </cols>
  <sheetData>
    <row r="1" spans="1:11" x14ac:dyDescent="0.3">
      <c r="A1" s="558" t="s">
        <v>296</v>
      </c>
      <c r="B1" s="558"/>
      <c r="C1" s="558"/>
      <c r="D1" s="558"/>
      <c r="E1" s="558"/>
      <c r="F1" s="558"/>
      <c r="G1" s="558"/>
      <c r="H1" s="558"/>
      <c r="I1" s="558"/>
      <c r="J1" s="558"/>
    </row>
    <row r="2" spans="1:11" ht="16.5" customHeight="1" x14ac:dyDescent="0.3">
      <c r="A2" s="492" t="s">
        <v>51</v>
      </c>
      <c r="B2" s="495" t="s">
        <v>47</v>
      </c>
      <c r="C2" s="495"/>
      <c r="D2" s="495"/>
      <c r="E2" s="495"/>
      <c r="F2" s="495"/>
      <c r="G2" s="495"/>
    </row>
    <row r="3" spans="1:11" ht="16.5" customHeight="1" x14ac:dyDescent="0.3">
      <c r="A3" s="493"/>
      <c r="B3" s="345">
        <v>2014</v>
      </c>
      <c r="C3" s="345">
        <v>2015</v>
      </c>
      <c r="D3" s="345">
        <v>2016</v>
      </c>
      <c r="E3" s="345">
        <v>2014</v>
      </c>
      <c r="F3" s="345">
        <v>2015</v>
      </c>
      <c r="G3" s="345">
        <v>2016</v>
      </c>
    </row>
    <row r="4" spans="1:11" x14ac:dyDescent="0.3">
      <c r="A4" s="494"/>
      <c r="B4" s="496" t="s">
        <v>13</v>
      </c>
      <c r="C4" s="496"/>
      <c r="D4" s="496"/>
      <c r="E4" s="496" t="s">
        <v>14</v>
      </c>
      <c r="F4" s="496"/>
      <c r="G4" s="496"/>
    </row>
    <row r="5" spans="1:11" ht="14.1" x14ac:dyDescent="0.3">
      <c r="A5" s="101" t="s">
        <v>52</v>
      </c>
      <c r="B5" s="102">
        <v>19.186524239934265</v>
      </c>
      <c r="C5" s="102">
        <v>54.429507066528785</v>
      </c>
      <c r="D5" s="102">
        <v>-2.96875</v>
      </c>
      <c r="E5" s="102">
        <v>24.183976261127597</v>
      </c>
      <c r="F5" s="102">
        <v>81.481481481481481</v>
      </c>
      <c r="G5" s="102">
        <v>-15.997366688610928</v>
      </c>
      <c r="I5" s="100"/>
    </row>
    <row r="6" spans="1:11" ht="14.45" x14ac:dyDescent="0.35">
      <c r="A6" s="101" t="s">
        <v>53</v>
      </c>
      <c r="B6" s="102">
        <v>21.498754810957664</v>
      </c>
      <c r="C6" s="102">
        <v>43.304885774978565</v>
      </c>
      <c r="D6" s="102">
        <v>1.0038228486724052</v>
      </c>
      <c r="E6" s="102">
        <v>17.285575723985037</v>
      </c>
      <c r="F6" s="102">
        <v>34.839624313308526</v>
      </c>
      <c r="G6" s="102">
        <v>-3.8507031147325539</v>
      </c>
      <c r="I6" s="103"/>
    </row>
    <row r="7" spans="1:11" ht="14.45" x14ac:dyDescent="0.35">
      <c r="A7" s="101" t="s">
        <v>54</v>
      </c>
      <c r="B7" s="102">
        <v>5.4418103448275863</v>
      </c>
      <c r="C7" s="102">
        <v>80.003406574689151</v>
      </c>
      <c r="D7" s="102">
        <v>-11.269871309613928</v>
      </c>
      <c r="E7" s="102">
        <v>7.0023603461841066</v>
      </c>
      <c r="F7" s="102">
        <v>132.94117647058823</v>
      </c>
      <c r="G7" s="102">
        <v>-31.376262626262623</v>
      </c>
      <c r="I7" s="103"/>
    </row>
    <row r="8" spans="1:11" ht="14.45" x14ac:dyDescent="0.35">
      <c r="A8" s="104" t="s">
        <v>55</v>
      </c>
      <c r="B8" s="102">
        <v>29.85860317071678</v>
      </c>
      <c r="C8" s="102">
        <v>65.77893000235683</v>
      </c>
      <c r="D8" s="102">
        <v>-7.2391242536252483</v>
      </c>
      <c r="E8" s="102">
        <v>23.605606573223781</v>
      </c>
      <c r="F8" s="102">
        <v>65.023070305779314</v>
      </c>
      <c r="G8" s="102">
        <v>-5.0778380683837643</v>
      </c>
      <c r="I8" s="103"/>
    </row>
    <row r="9" spans="1:11" ht="14.45" x14ac:dyDescent="0.35">
      <c r="A9" s="101" t="s">
        <v>56</v>
      </c>
      <c r="B9" s="102">
        <v>12.779759974051249</v>
      </c>
      <c r="C9" s="102">
        <v>71.833956475889167</v>
      </c>
      <c r="D9" s="102">
        <v>-6.9794688685561255</v>
      </c>
      <c r="E9" s="102">
        <v>14.352985496326992</v>
      </c>
      <c r="F9" s="102">
        <v>68.571899192884203</v>
      </c>
      <c r="G9" s="102">
        <v>-7.3529411764705888</v>
      </c>
      <c r="I9" s="103"/>
    </row>
    <row r="10" spans="1:11" x14ac:dyDescent="0.3">
      <c r="A10" s="104" t="s">
        <v>57</v>
      </c>
      <c r="B10" s="102">
        <v>10.439456808751414</v>
      </c>
      <c r="C10" s="102">
        <v>53.953547946375203</v>
      </c>
      <c r="D10" s="102">
        <v>-5.4188968080090962</v>
      </c>
      <c r="E10" s="102">
        <v>14.165532599282447</v>
      </c>
      <c r="F10" s="102">
        <v>51.452102297355871</v>
      </c>
      <c r="G10" s="102">
        <v>-7.2576798320931131</v>
      </c>
      <c r="I10" s="105"/>
    </row>
    <row r="11" spans="1:11" x14ac:dyDescent="0.3">
      <c r="A11" s="101" t="s">
        <v>58</v>
      </c>
      <c r="B11" s="102">
        <v>-15.492188353545286</v>
      </c>
      <c r="C11" s="102">
        <v>24.492566257272138</v>
      </c>
      <c r="D11" s="102">
        <v>-25.982657458850404</v>
      </c>
      <c r="E11" s="102">
        <v>-12.739103851864792</v>
      </c>
      <c r="F11" s="102">
        <v>33.486812471848253</v>
      </c>
      <c r="G11" s="102">
        <v>-24.535092981403718</v>
      </c>
      <c r="I11" s="103"/>
    </row>
    <row r="12" spans="1:11" s="108" customFormat="1" ht="14.45" x14ac:dyDescent="0.35">
      <c r="A12" s="106" t="s">
        <v>59</v>
      </c>
      <c r="B12" s="107">
        <v>-26.896012509773261</v>
      </c>
      <c r="C12" s="107">
        <v>2.9679144385026737</v>
      </c>
      <c r="D12" s="107">
        <v>-19.008049857179955</v>
      </c>
      <c r="E12" s="107">
        <v>-23.400868306801737</v>
      </c>
      <c r="F12" s="107">
        <v>23.57831097676176</v>
      </c>
      <c r="G12" s="107">
        <v>-17.046323192172448</v>
      </c>
      <c r="I12" s="109"/>
      <c r="K12" s="110"/>
    </row>
    <row r="13" spans="1:11" x14ac:dyDescent="0.3">
      <c r="A13" s="101" t="s">
        <v>60</v>
      </c>
      <c r="B13" s="102">
        <v>50</v>
      </c>
      <c r="C13" s="102">
        <v>47.619047619047613</v>
      </c>
      <c r="D13" s="102">
        <v>16.129032258064516</v>
      </c>
      <c r="E13" s="102">
        <v>47.058823529411761</v>
      </c>
      <c r="F13" s="102">
        <v>22</v>
      </c>
      <c r="G13" s="102">
        <v>27.868852459016392</v>
      </c>
      <c r="I13" s="103"/>
    </row>
    <row r="14" spans="1:11" ht="14.45" x14ac:dyDescent="0.35">
      <c r="A14" s="101" t="s">
        <v>61</v>
      </c>
      <c r="B14" s="102">
        <v>1.4895057549085984</v>
      </c>
      <c r="C14" s="102">
        <v>69.079386257505007</v>
      </c>
      <c r="D14" s="102">
        <v>-13.04004734661669</v>
      </c>
      <c r="E14" s="102">
        <v>12.419175027870679</v>
      </c>
      <c r="F14" s="102">
        <v>81.059103530345098</v>
      </c>
      <c r="G14" s="102">
        <v>-17.647058823529413</v>
      </c>
      <c r="I14" s="103"/>
    </row>
    <row r="15" spans="1:11" ht="14.1" x14ac:dyDescent="0.3">
      <c r="A15" s="111" t="s">
        <v>20</v>
      </c>
      <c r="B15" s="112">
        <v>10.92978864393872</v>
      </c>
      <c r="C15" s="112">
        <v>53.425463623395153</v>
      </c>
      <c r="D15" s="112">
        <v>-7.5603491358770816</v>
      </c>
      <c r="E15" s="112">
        <v>10.403705772453245</v>
      </c>
      <c r="F15" s="112">
        <v>54.485742448164267</v>
      </c>
      <c r="G15" s="112">
        <v>-10.477459571777036</v>
      </c>
      <c r="I15" s="100"/>
    </row>
    <row r="16" spans="1:11" ht="14.1" x14ac:dyDescent="0.3">
      <c r="A16" s="315"/>
      <c r="B16" s="316"/>
      <c r="C16" s="316"/>
      <c r="D16" s="316"/>
      <c r="E16" s="316"/>
      <c r="F16" s="316"/>
      <c r="G16" s="316"/>
      <c r="I16" s="100"/>
    </row>
    <row r="17" spans="1:11" ht="14.1" x14ac:dyDescent="0.3">
      <c r="A17" s="559" t="s">
        <v>15</v>
      </c>
      <c r="B17" s="559"/>
      <c r="C17" s="559"/>
      <c r="D17" s="559"/>
      <c r="E17" s="559"/>
      <c r="F17" s="559"/>
      <c r="G17" s="559"/>
      <c r="H17" s="559"/>
      <c r="I17" s="559"/>
      <c r="J17" s="559"/>
    </row>
    <row r="18" spans="1:11" ht="32.25" customHeight="1" x14ac:dyDescent="0.3">
      <c r="A18" s="491" t="s">
        <v>297</v>
      </c>
      <c r="B18" s="491"/>
      <c r="C18" s="491"/>
      <c r="D18" s="491"/>
      <c r="E18" s="491"/>
      <c r="F18" s="491"/>
      <c r="G18" s="491"/>
      <c r="H18" s="491"/>
      <c r="I18" s="491"/>
      <c r="J18" s="491"/>
      <c r="K18" s="113"/>
    </row>
    <row r="19" spans="1:11" ht="16.5" customHeight="1" x14ac:dyDescent="0.3">
      <c r="A19" s="466" t="s">
        <v>341</v>
      </c>
      <c r="B19" s="487" t="s">
        <v>9</v>
      </c>
      <c r="C19" s="487"/>
      <c r="D19" s="487"/>
      <c r="E19" s="487" t="s">
        <v>16</v>
      </c>
      <c r="F19" s="487"/>
      <c r="G19" s="487"/>
      <c r="H19" s="489" t="s">
        <v>47</v>
      </c>
      <c r="I19" s="489"/>
      <c r="J19" s="489"/>
      <c r="K19" s="29"/>
    </row>
    <row r="20" spans="1:11" x14ac:dyDescent="0.3">
      <c r="A20" s="468"/>
      <c r="B20" s="345">
        <v>2014</v>
      </c>
      <c r="C20" s="345">
        <v>2015</v>
      </c>
      <c r="D20" s="345">
        <v>2016</v>
      </c>
      <c r="E20" s="345">
        <v>2014</v>
      </c>
      <c r="F20" s="345">
        <v>2015</v>
      </c>
      <c r="G20" s="345">
        <v>2016</v>
      </c>
      <c r="H20" s="345">
        <v>2014</v>
      </c>
      <c r="I20" s="345">
        <v>2015</v>
      </c>
      <c r="J20" s="345">
        <v>2016</v>
      </c>
    </row>
    <row r="21" spans="1:11" ht="14.1" x14ac:dyDescent="0.3">
      <c r="A21" s="497" t="s">
        <v>13</v>
      </c>
      <c r="B21" s="497"/>
      <c r="C21" s="497"/>
      <c r="D21" s="497"/>
      <c r="E21" s="497"/>
      <c r="F21" s="497"/>
      <c r="G21" s="497"/>
      <c r="H21" s="497"/>
      <c r="I21" s="497"/>
      <c r="J21" s="497"/>
    </row>
    <row r="22" spans="1:11" ht="14.1" x14ac:dyDescent="0.3">
      <c r="A22" s="347" t="s">
        <v>52</v>
      </c>
      <c r="B22" s="114">
        <v>2901</v>
      </c>
      <c r="C22" s="114">
        <v>4480</v>
      </c>
      <c r="D22" s="114">
        <v>4347</v>
      </c>
      <c r="E22" s="115">
        <v>2.5864835948644793</v>
      </c>
      <c r="F22" s="115">
        <v>2.6034100022082498</v>
      </c>
      <c r="G22" s="115">
        <v>2.7327248038624017</v>
      </c>
      <c r="H22" s="115">
        <v>19.186524239934265</v>
      </c>
      <c r="I22" s="115">
        <v>54.429507066528785</v>
      </c>
      <c r="J22" s="115">
        <v>-2.96875</v>
      </c>
    </row>
    <row r="23" spans="1:11" ht="14.1" x14ac:dyDescent="0.3">
      <c r="A23" s="347" t="s">
        <v>53</v>
      </c>
      <c r="B23" s="114">
        <v>26833</v>
      </c>
      <c r="C23" s="114">
        <v>38453</v>
      </c>
      <c r="D23" s="114">
        <v>38839</v>
      </c>
      <c r="E23" s="115">
        <v>23.92385877318117</v>
      </c>
      <c r="F23" s="115">
        <v>22.345742146186119</v>
      </c>
      <c r="G23" s="115">
        <v>24.415987728827197</v>
      </c>
      <c r="H23" s="115">
        <v>21.498754810957664</v>
      </c>
      <c r="I23" s="115">
        <v>43.304885774978565</v>
      </c>
      <c r="J23" s="115">
        <v>1.0038228486724052</v>
      </c>
    </row>
    <row r="24" spans="1:11" ht="14.1" x14ac:dyDescent="0.3">
      <c r="A24" s="347" t="s">
        <v>54</v>
      </c>
      <c r="B24" s="114">
        <v>5871</v>
      </c>
      <c r="C24" s="114">
        <v>10568</v>
      </c>
      <c r="D24" s="114">
        <v>9377</v>
      </c>
      <c r="E24" s="115">
        <v>5.234486447931527</v>
      </c>
      <c r="F24" s="115">
        <v>6.1412582373519609</v>
      </c>
      <c r="G24" s="115">
        <v>5.8948149265741305</v>
      </c>
      <c r="H24" s="115">
        <v>5.4418103448275863</v>
      </c>
      <c r="I24" s="115">
        <v>80.003406574689151</v>
      </c>
      <c r="J24" s="115">
        <v>-11.269871309613928</v>
      </c>
    </row>
    <row r="25" spans="1:11" ht="14.1" x14ac:dyDescent="0.3">
      <c r="A25" s="347" t="s">
        <v>55</v>
      </c>
      <c r="B25" s="114">
        <v>21215</v>
      </c>
      <c r="C25" s="114">
        <v>35170</v>
      </c>
      <c r="D25" s="114">
        <v>32624</v>
      </c>
      <c r="E25" s="115">
        <v>18.914942938659056</v>
      </c>
      <c r="F25" s="115">
        <v>20.437930753942886</v>
      </c>
      <c r="G25" s="115">
        <v>20.508951921142625</v>
      </c>
      <c r="H25" s="115">
        <v>29.85860317071678</v>
      </c>
      <c r="I25" s="115">
        <v>65.77893000235683</v>
      </c>
      <c r="J25" s="115">
        <v>-7.2391242536252483</v>
      </c>
    </row>
    <row r="26" spans="1:11" ht="14.1" x14ac:dyDescent="0.3">
      <c r="A26" s="347" t="s">
        <v>56</v>
      </c>
      <c r="B26" s="114">
        <v>10431</v>
      </c>
      <c r="C26" s="114">
        <v>17924</v>
      </c>
      <c r="D26" s="114">
        <v>16673</v>
      </c>
      <c r="E26" s="115">
        <v>9.3001069900142639</v>
      </c>
      <c r="F26" s="115">
        <v>10.415964482049256</v>
      </c>
      <c r="G26" s="115">
        <v>10.481417219875276</v>
      </c>
      <c r="H26" s="115">
        <v>12.779759974051249</v>
      </c>
      <c r="I26" s="115">
        <v>71.833956475889167</v>
      </c>
      <c r="J26" s="115">
        <v>-6.9794688685561255</v>
      </c>
    </row>
    <row r="27" spans="1:11" x14ac:dyDescent="0.3">
      <c r="A27" s="352" t="s">
        <v>57</v>
      </c>
      <c r="B27" s="114">
        <v>23422</v>
      </c>
      <c r="C27" s="114">
        <v>36059</v>
      </c>
      <c r="D27" s="114">
        <v>34105</v>
      </c>
      <c r="E27" s="115">
        <v>20.882667617689016</v>
      </c>
      <c r="F27" s="115">
        <v>20.954544926256087</v>
      </c>
      <c r="G27" s="115">
        <v>21.439976865821766</v>
      </c>
      <c r="H27" s="115">
        <v>10.439456808751414</v>
      </c>
      <c r="I27" s="115">
        <v>53.953547946375203</v>
      </c>
      <c r="J27" s="115">
        <v>-5.4188968080090962</v>
      </c>
    </row>
    <row r="28" spans="1:11" x14ac:dyDescent="0.3">
      <c r="A28" s="347" t="s">
        <v>58</v>
      </c>
      <c r="B28" s="114">
        <v>15470</v>
      </c>
      <c r="C28" s="114">
        <v>19259</v>
      </c>
      <c r="D28" s="114">
        <v>14255</v>
      </c>
      <c r="E28" s="115">
        <v>13.792796005706135</v>
      </c>
      <c r="F28" s="115">
        <v>11.19175741797515</v>
      </c>
      <c r="G28" s="115">
        <v>8.9613508348420847</v>
      </c>
      <c r="H28" s="115">
        <v>-15.492188353545286</v>
      </c>
      <c r="I28" s="115">
        <v>24.492566257272138</v>
      </c>
      <c r="J28" s="115">
        <v>-25.982657458850404</v>
      </c>
    </row>
    <row r="29" spans="1:11" s="123" customFormat="1" ht="14.1" x14ac:dyDescent="0.3">
      <c r="A29" s="231" t="s">
        <v>62</v>
      </c>
      <c r="B29" s="119">
        <v>3740</v>
      </c>
      <c r="C29" s="119">
        <v>3851</v>
      </c>
      <c r="D29" s="119">
        <v>3119</v>
      </c>
      <c r="E29" s="120">
        <v>3.3345221112696146</v>
      </c>
      <c r="F29" s="120">
        <v>2.2378865889517785</v>
      </c>
      <c r="G29" s="120">
        <v>1.9607473345403339</v>
      </c>
      <c r="H29" s="120">
        <v>-26.896012509773261</v>
      </c>
      <c r="I29" s="120">
        <v>2.9679144385026737</v>
      </c>
      <c r="J29" s="120">
        <v>-19.008049857179955</v>
      </c>
      <c r="K29" s="122"/>
    </row>
    <row r="30" spans="1:11" x14ac:dyDescent="0.3">
      <c r="A30" s="347" t="s">
        <v>60</v>
      </c>
      <c r="B30" s="114">
        <v>21</v>
      </c>
      <c r="C30" s="114">
        <v>31</v>
      </c>
      <c r="D30" s="114">
        <v>36</v>
      </c>
      <c r="E30" s="115">
        <v>1.8723252496433668E-2</v>
      </c>
      <c r="F30" s="115">
        <v>1.8014667425994585E-2</v>
      </c>
      <c r="G30" s="115">
        <v>2.2631261315630657E-2</v>
      </c>
      <c r="H30" s="115">
        <v>50</v>
      </c>
      <c r="I30" s="115">
        <v>47.619047619047613</v>
      </c>
      <c r="J30" s="115">
        <v>16.129032258064516</v>
      </c>
    </row>
    <row r="31" spans="1:11" ht="14.1" x14ac:dyDescent="0.3">
      <c r="A31" s="347" t="s">
        <v>61</v>
      </c>
      <c r="B31" s="114">
        <v>5996</v>
      </c>
      <c r="C31" s="114">
        <v>10138</v>
      </c>
      <c r="D31" s="114">
        <v>8816</v>
      </c>
      <c r="E31" s="115">
        <v>5.3459343794579173</v>
      </c>
      <c r="F31" s="115">
        <v>5.891377366604293</v>
      </c>
      <c r="G31" s="115">
        <v>5.5421444377388855</v>
      </c>
      <c r="H31" s="115">
        <v>1.4895057549085984</v>
      </c>
      <c r="I31" s="115">
        <v>69.079386257505007</v>
      </c>
      <c r="J31" s="115">
        <v>-13.04004734661669</v>
      </c>
    </row>
    <row r="32" spans="1:11" ht="14.1" x14ac:dyDescent="0.3">
      <c r="A32" s="349" t="s">
        <v>20</v>
      </c>
      <c r="B32" s="124">
        <v>112160</v>
      </c>
      <c r="C32" s="124">
        <v>172082</v>
      </c>
      <c r="D32" s="124">
        <v>159072</v>
      </c>
      <c r="E32" s="125">
        <v>100</v>
      </c>
      <c r="F32" s="125">
        <v>100</v>
      </c>
      <c r="G32" s="125">
        <v>100</v>
      </c>
      <c r="H32" s="125">
        <v>10.92978864393872</v>
      </c>
      <c r="I32" s="125">
        <v>53.425463623395153</v>
      </c>
      <c r="J32" s="125">
        <v>-7.5603491358770816</v>
      </c>
    </row>
    <row r="33" spans="1:13" ht="14.1" x14ac:dyDescent="0.3">
      <c r="A33" s="497" t="s">
        <v>14</v>
      </c>
      <c r="B33" s="497"/>
      <c r="C33" s="497"/>
      <c r="D33" s="497"/>
      <c r="E33" s="497"/>
      <c r="F33" s="497"/>
      <c r="G33" s="497"/>
      <c r="H33" s="497"/>
      <c r="I33" s="497"/>
      <c r="J33" s="497"/>
    </row>
    <row r="34" spans="1:13" ht="14.1" x14ac:dyDescent="0.3">
      <c r="A34" s="347" t="s">
        <v>52</v>
      </c>
      <c r="B34" s="114">
        <v>837</v>
      </c>
      <c r="C34" s="114">
        <v>1519</v>
      </c>
      <c r="D34" s="114">
        <v>1276</v>
      </c>
      <c r="E34" s="115">
        <v>0.73010528519465112</v>
      </c>
      <c r="F34" s="115">
        <v>0.85768813804318367</v>
      </c>
      <c r="G34" s="115">
        <v>0.80480359260287104</v>
      </c>
      <c r="H34" s="115">
        <v>24.183976261127597</v>
      </c>
      <c r="I34" s="115">
        <v>81.481481481481481</v>
      </c>
      <c r="J34" s="115">
        <v>-15.997366688610928</v>
      </c>
    </row>
    <row r="35" spans="1:13" ht="14.1" x14ac:dyDescent="0.3">
      <c r="A35" s="347" t="s">
        <v>53</v>
      </c>
      <c r="B35" s="114">
        <v>16929</v>
      </c>
      <c r="C35" s="114">
        <v>22827</v>
      </c>
      <c r="D35" s="114">
        <v>21948</v>
      </c>
      <c r="E35" s="115">
        <v>14.766968187646654</v>
      </c>
      <c r="F35" s="115">
        <v>12.889036950040655</v>
      </c>
      <c r="G35" s="115">
        <v>13.843126371824304</v>
      </c>
      <c r="H35" s="115">
        <v>17.285575723985037</v>
      </c>
      <c r="I35" s="115">
        <v>34.839624313308526</v>
      </c>
      <c r="J35" s="115">
        <v>-3.8507031147325539</v>
      </c>
    </row>
    <row r="36" spans="1:13" ht="14.1" x14ac:dyDescent="0.3">
      <c r="A36" s="347" t="s">
        <v>54</v>
      </c>
      <c r="B36" s="114">
        <v>1360</v>
      </c>
      <c r="C36" s="114">
        <v>3168</v>
      </c>
      <c r="D36" s="114">
        <v>2174</v>
      </c>
      <c r="E36" s="115">
        <v>1.1863120524070796</v>
      </c>
      <c r="F36" s="115">
        <v>1.7887794742072454</v>
      </c>
      <c r="G36" s="115">
        <v>1.3711935817544214</v>
      </c>
      <c r="H36" s="115">
        <v>7.0023603461841066</v>
      </c>
      <c r="I36" s="115">
        <v>132.94117647058823</v>
      </c>
      <c r="J36" s="115">
        <v>-31.376262626262623</v>
      </c>
    </row>
    <row r="37" spans="1:13" ht="14.1" x14ac:dyDescent="0.3">
      <c r="A37" s="347" t="s">
        <v>55</v>
      </c>
      <c r="B37" s="114">
        <v>25574</v>
      </c>
      <c r="C37" s="114">
        <v>42203</v>
      </c>
      <c r="D37" s="114">
        <v>40060</v>
      </c>
      <c r="E37" s="115">
        <v>22.307900314896067</v>
      </c>
      <c r="F37" s="115">
        <v>23.829501309964765</v>
      </c>
      <c r="G37" s="115">
        <v>25.266796175290761</v>
      </c>
      <c r="H37" s="115">
        <v>23.605606573223781</v>
      </c>
      <c r="I37" s="115">
        <v>65.023070305779314</v>
      </c>
      <c r="J37" s="115">
        <v>-5.0778380683837643</v>
      </c>
      <c r="M37" s="108"/>
    </row>
    <row r="38" spans="1:13" ht="14.1" x14ac:dyDescent="0.3">
      <c r="A38" s="347" t="s">
        <v>56</v>
      </c>
      <c r="B38" s="114">
        <v>12142</v>
      </c>
      <c r="C38" s="114">
        <v>20468</v>
      </c>
      <c r="D38" s="114">
        <v>18963</v>
      </c>
      <c r="E38" s="115">
        <v>10.591324220828499</v>
      </c>
      <c r="F38" s="115">
        <v>11.557051224139489</v>
      </c>
      <c r="G38" s="115">
        <v>11.960415773141257</v>
      </c>
      <c r="H38" s="115">
        <v>14.352985496326992</v>
      </c>
      <c r="I38" s="115">
        <v>68.571899192884203</v>
      </c>
      <c r="J38" s="115">
        <v>-7.3529411764705888</v>
      </c>
    </row>
    <row r="39" spans="1:13" x14ac:dyDescent="0.3">
      <c r="A39" s="352" t="s">
        <v>57</v>
      </c>
      <c r="B39" s="114">
        <v>27684</v>
      </c>
      <c r="C39" s="114">
        <v>41928</v>
      </c>
      <c r="D39" s="114">
        <v>38885</v>
      </c>
      <c r="E39" s="115">
        <v>24.1484285726747</v>
      </c>
      <c r="F39" s="115">
        <v>23.674225313939832</v>
      </c>
      <c r="G39" s="115">
        <v>24.525695688371975</v>
      </c>
      <c r="H39" s="115">
        <v>14.165532599282447</v>
      </c>
      <c r="I39" s="115">
        <v>51.452102297355871</v>
      </c>
      <c r="J39" s="115">
        <v>-7.2576798320931131</v>
      </c>
    </row>
    <row r="40" spans="1:13" x14ac:dyDescent="0.3">
      <c r="A40" s="347" t="s">
        <v>58</v>
      </c>
      <c r="B40" s="114">
        <v>19981</v>
      </c>
      <c r="C40" s="114">
        <v>26672</v>
      </c>
      <c r="D40" s="114">
        <v>20128</v>
      </c>
      <c r="E40" s="115">
        <v>17.429191999371952</v>
      </c>
      <c r="F40" s="115">
        <v>15.060077694462013</v>
      </c>
      <c r="G40" s="115">
        <v>12.695209021873502</v>
      </c>
      <c r="H40" s="115">
        <v>-12.739103851864792</v>
      </c>
      <c r="I40" s="115">
        <v>33.486812471848253</v>
      </c>
      <c r="J40" s="115">
        <v>-24.535092981403718</v>
      </c>
    </row>
    <row r="41" spans="1:13" s="123" customFormat="1" ht="14.1" x14ac:dyDescent="0.3">
      <c r="A41" s="231" t="s">
        <v>62</v>
      </c>
      <c r="B41" s="119">
        <v>5293</v>
      </c>
      <c r="C41" s="119">
        <v>6541</v>
      </c>
      <c r="D41" s="119">
        <v>5426</v>
      </c>
      <c r="E41" s="120">
        <v>4.6170218333754942</v>
      </c>
      <c r="F41" s="120">
        <v>3.6933101454512602</v>
      </c>
      <c r="G41" s="120">
        <v>3.422307440018165</v>
      </c>
      <c r="H41" s="120">
        <v>-23.400868306801737</v>
      </c>
      <c r="I41" s="120">
        <v>23.57831097676176</v>
      </c>
      <c r="J41" s="120">
        <v>-17.046323192172448</v>
      </c>
      <c r="K41" s="122"/>
    </row>
    <row r="42" spans="1:13" x14ac:dyDescent="0.3">
      <c r="A42" s="347" t="s">
        <v>60</v>
      </c>
      <c r="B42" s="114">
        <v>50</v>
      </c>
      <c r="C42" s="114">
        <v>61</v>
      </c>
      <c r="D42" s="114">
        <v>78</v>
      </c>
      <c r="E42" s="115">
        <v>4.3614413691436746E-2</v>
      </c>
      <c r="F42" s="115">
        <v>3.4443039118258197E-2</v>
      </c>
      <c r="G42" s="115">
        <v>4.9196457855034438E-2</v>
      </c>
      <c r="H42" s="115">
        <v>47.058823529411761</v>
      </c>
      <c r="I42" s="115">
        <v>22</v>
      </c>
      <c r="J42" s="115">
        <v>27.868852459016392</v>
      </c>
    </row>
    <row r="43" spans="1:13" x14ac:dyDescent="0.3">
      <c r="A43" s="347" t="s">
        <v>61</v>
      </c>
      <c r="B43" s="114">
        <v>10084</v>
      </c>
      <c r="C43" s="114">
        <v>18258</v>
      </c>
      <c r="D43" s="114">
        <v>15036</v>
      </c>
      <c r="E43" s="115">
        <v>8.7961549532889638</v>
      </c>
      <c r="F43" s="115">
        <v>10.30919685608456</v>
      </c>
      <c r="G43" s="115">
        <v>9.4835633372858688</v>
      </c>
      <c r="H43" s="115">
        <v>12.419175027870679</v>
      </c>
      <c r="I43" s="115">
        <v>81.059103530345098</v>
      </c>
      <c r="J43" s="115">
        <v>-17.647058823529413</v>
      </c>
    </row>
    <row r="44" spans="1:13" x14ac:dyDescent="0.3">
      <c r="A44" s="349" t="s">
        <v>20</v>
      </c>
      <c r="B44" s="124">
        <v>114641</v>
      </c>
      <c r="C44" s="124">
        <v>177104</v>
      </c>
      <c r="D44" s="124">
        <v>158548</v>
      </c>
      <c r="E44" s="125">
        <v>100</v>
      </c>
      <c r="F44" s="125">
        <v>100</v>
      </c>
      <c r="G44" s="125">
        <v>100</v>
      </c>
      <c r="H44" s="125">
        <v>10.403705772453245</v>
      </c>
      <c r="I44" s="125">
        <v>54.485742448164267</v>
      </c>
      <c r="J44" s="125">
        <v>-10.477459571777036</v>
      </c>
    </row>
    <row r="45" spans="1:13" x14ac:dyDescent="0.3">
      <c r="A45" s="497" t="s">
        <v>20</v>
      </c>
      <c r="B45" s="497"/>
      <c r="C45" s="497"/>
      <c r="D45" s="497"/>
      <c r="E45" s="497"/>
      <c r="F45" s="497"/>
      <c r="G45" s="497"/>
      <c r="H45" s="497"/>
      <c r="I45" s="497"/>
      <c r="J45" s="497"/>
    </row>
    <row r="46" spans="1:13" x14ac:dyDescent="0.3">
      <c r="A46" s="127" t="s">
        <v>52</v>
      </c>
      <c r="B46" s="114">
        <v>3738</v>
      </c>
      <c r="C46" s="114">
        <v>5999</v>
      </c>
      <c r="D46" s="114">
        <v>5623</v>
      </c>
      <c r="E46" s="115">
        <v>1.648140881213046</v>
      </c>
      <c r="F46" s="115">
        <v>1.7179955668325764</v>
      </c>
      <c r="G46" s="115">
        <v>1.7703545116806247</v>
      </c>
      <c r="H46" s="115">
        <v>20.27027027027027</v>
      </c>
      <c r="I46" s="115">
        <v>60.486891385767791</v>
      </c>
      <c r="J46" s="115">
        <v>-6.2677112852142018</v>
      </c>
    </row>
    <row r="47" spans="1:13" x14ac:dyDescent="0.3">
      <c r="A47" s="347" t="s">
        <v>53</v>
      </c>
      <c r="B47" s="114">
        <v>43762</v>
      </c>
      <c r="C47" s="114">
        <v>61280</v>
      </c>
      <c r="D47" s="114">
        <v>60787</v>
      </c>
      <c r="E47" s="115">
        <v>19.2953293856729</v>
      </c>
      <c r="F47" s="115">
        <v>17.549386286964541</v>
      </c>
      <c r="G47" s="115">
        <v>19.138278445941694</v>
      </c>
      <c r="H47" s="115">
        <v>19.833511322873022</v>
      </c>
      <c r="I47" s="115">
        <v>40.030163155248843</v>
      </c>
      <c r="J47" s="115">
        <v>-0.80450391644908625</v>
      </c>
    </row>
    <row r="48" spans="1:13" x14ac:dyDescent="0.3">
      <c r="A48" s="347" t="s">
        <v>54</v>
      </c>
      <c r="B48" s="114">
        <v>7231</v>
      </c>
      <c r="C48" s="114">
        <v>13736</v>
      </c>
      <c r="D48" s="114">
        <v>11551</v>
      </c>
      <c r="E48" s="115">
        <v>3.1882575473653114</v>
      </c>
      <c r="F48" s="115">
        <v>3.93372013769166</v>
      </c>
      <c r="G48" s="115">
        <v>3.6367357219318683</v>
      </c>
      <c r="H48" s="115">
        <v>5.7318321392016376</v>
      </c>
      <c r="I48" s="115">
        <v>89.959894896971377</v>
      </c>
      <c r="J48" s="115">
        <v>-15.907105416423995</v>
      </c>
    </row>
    <row r="49" spans="1:11" x14ac:dyDescent="0.3">
      <c r="A49" s="347" t="s">
        <v>55</v>
      </c>
      <c r="B49" s="114">
        <v>46789</v>
      </c>
      <c r="C49" s="114">
        <v>77373</v>
      </c>
      <c r="D49" s="114">
        <v>72684</v>
      </c>
      <c r="E49" s="115">
        <v>20.629979585627929</v>
      </c>
      <c r="F49" s="115">
        <v>22.158104849564417</v>
      </c>
      <c r="G49" s="115">
        <v>22.88394937346515</v>
      </c>
      <c r="H49" s="115">
        <v>26.364544791638533</v>
      </c>
      <c r="I49" s="115">
        <v>65.365791104746833</v>
      </c>
      <c r="J49" s="115">
        <v>-6.0602535768291261</v>
      </c>
    </row>
    <row r="50" spans="1:11" x14ac:dyDescent="0.3">
      <c r="A50" s="347" t="s">
        <v>56</v>
      </c>
      <c r="B50" s="114">
        <v>22573</v>
      </c>
      <c r="C50" s="114">
        <v>38392</v>
      </c>
      <c r="D50" s="114">
        <v>35636</v>
      </c>
      <c r="E50" s="115">
        <v>9.9527779859877175</v>
      </c>
      <c r="F50" s="115">
        <v>10.994713419209248</v>
      </c>
      <c r="G50" s="115">
        <v>11.219696492664189</v>
      </c>
      <c r="H50" s="115">
        <v>13.620576835959127</v>
      </c>
      <c r="I50" s="115">
        <v>70.079298276702247</v>
      </c>
      <c r="J50" s="115">
        <v>-7.1785788705980416</v>
      </c>
    </row>
    <row r="51" spans="1:11" x14ac:dyDescent="0.3">
      <c r="A51" s="352" t="s">
        <v>57</v>
      </c>
      <c r="B51" s="114">
        <v>51106</v>
      </c>
      <c r="C51" s="114">
        <v>77987</v>
      </c>
      <c r="D51" s="114">
        <v>72990</v>
      </c>
      <c r="E51" s="115">
        <v>22.533410346515225</v>
      </c>
      <c r="F51" s="115">
        <v>22.333942368823493</v>
      </c>
      <c r="G51" s="115">
        <v>22.980290913670423</v>
      </c>
      <c r="H51" s="115">
        <v>12.427128935037508</v>
      </c>
      <c r="I51" s="115">
        <v>52.598520721637378</v>
      </c>
      <c r="J51" s="115">
        <v>-6.4074781694384964</v>
      </c>
    </row>
    <row r="52" spans="1:11" x14ac:dyDescent="0.3">
      <c r="A52" s="347" t="s">
        <v>58</v>
      </c>
      <c r="B52" s="114">
        <v>35451</v>
      </c>
      <c r="C52" s="114">
        <v>45931</v>
      </c>
      <c r="D52" s="114">
        <v>34383</v>
      </c>
      <c r="E52" s="115">
        <v>15.630883461713132</v>
      </c>
      <c r="F52" s="115">
        <v>13.153734685812147</v>
      </c>
      <c r="G52" s="115">
        <v>10.825199924438007</v>
      </c>
      <c r="H52" s="115">
        <v>-13.962236676050868</v>
      </c>
      <c r="I52" s="115">
        <v>29.561930552029565</v>
      </c>
      <c r="J52" s="115">
        <v>-25.142060917463148</v>
      </c>
    </row>
    <row r="53" spans="1:11" s="123" customFormat="1" x14ac:dyDescent="0.3">
      <c r="A53" s="232" t="s">
        <v>62</v>
      </c>
      <c r="B53" s="119">
        <v>9033</v>
      </c>
      <c r="C53" s="119">
        <v>10392</v>
      </c>
      <c r="D53" s="119">
        <v>8545</v>
      </c>
      <c r="E53" s="120">
        <v>3.9827866720164375</v>
      </c>
      <c r="F53" s="120">
        <v>2.9760643324761018</v>
      </c>
      <c r="G53" s="120">
        <v>2.6903217681506204</v>
      </c>
      <c r="H53" s="120">
        <v>-24.887743223016798</v>
      </c>
      <c r="I53" s="120">
        <v>15.044835602789771</v>
      </c>
      <c r="J53" s="120">
        <v>-17.773287143956889</v>
      </c>
      <c r="K53" s="122"/>
    </row>
    <row r="54" spans="1:11" x14ac:dyDescent="0.3">
      <c r="A54" s="347" t="s">
        <v>60</v>
      </c>
      <c r="B54" s="114">
        <v>71</v>
      </c>
      <c r="C54" s="114">
        <v>92</v>
      </c>
      <c r="D54" s="114">
        <v>114</v>
      </c>
      <c r="E54" s="115">
        <v>3.1304976609450572E-2</v>
      </c>
      <c r="F54" s="115">
        <v>2.6346989856408903E-2</v>
      </c>
      <c r="G54" s="115">
        <v>3.5891946350985457E-2</v>
      </c>
      <c r="H54" s="115">
        <v>47.916666666666671</v>
      </c>
      <c r="I54" s="115">
        <v>29.577464788732392</v>
      </c>
      <c r="J54" s="115">
        <v>23.913043478260871</v>
      </c>
    </row>
    <row r="55" spans="1:11" x14ac:dyDescent="0.3">
      <c r="A55" s="347" t="s">
        <v>61</v>
      </c>
      <c r="B55" s="114">
        <v>16080</v>
      </c>
      <c r="C55" s="114">
        <v>28396</v>
      </c>
      <c r="D55" s="114">
        <v>23852</v>
      </c>
      <c r="E55" s="115">
        <v>7.0899158292952844</v>
      </c>
      <c r="F55" s="115">
        <v>8.1320556952455139</v>
      </c>
      <c r="G55" s="115">
        <v>7.5096026698570615</v>
      </c>
      <c r="H55" s="115">
        <v>8.0790428821078102</v>
      </c>
      <c r="I55" s="115">
        <v>76.592039800995025</v>
      </c>
      <c r="J55" s="115">
        <v>-16.002253838568812</v>
      </c>
    </row>
    <row r="56" spans="1:11" x14ac:dyDescent="0.3">
      <c r="A56" s="129" t="s">
        <v>20</v>
      </c>
      <c r="B56" s="130">
        <v>226801</v>
      </c>
      <c r="C56" s="130">
        <v>349186</v>
      </c>
      <c r="D56" s="130">
        <v>317620</v>
      </c>
      <c r="E56" s="131">
        <v>100</v>
      </c>
      <c r="F56" s="131">
        <v>100</v>
      </c>
      <c r="G56" s="131">
        <v>100</v>
      </c>
      <c r="H56" s="131">
        <v>10.663244643737162</v>
      </c>
      <c r="I56" s="131">
        <v>53.961402286586036</v>
      </c>
      <c r="J56" s="131">
        <v>-9.0398813239935158</v>
      </c>
    </row>
    <row r="57" spans="1:11" x14ac:dyDescent="0.3">
      <c r="A57" s="349"/>
      <c r="B57" s="124"/>
      <c r="C57" s="124"/>
      <c r="D57" s="124"/>
      <c r="E57" s="178"/>
      <c r="F57" s="178"/>
      <c r="G57" s="178"/>
      <c r="H57" s="178"/>
      <c r="I57" s="178"/>
      <c r="J57" s="178"/>
    </row>
    <row r="58" spans="1:11" x14ac:dyDescent="0.3">
      <c r="A58" s="490" t="s">
        <v>15</v>
      </c>
      <c r="B58" s="490"/>
      <c r="C58" s="490"/>
      <c r="D58" s="490"/>
      <c r="E58" s="490"/>
      <c r="F58" s="490"/>
      <c r="G58" s="490"/>
      <c r="H58" s="490"/>
      <c r="I58" s="490"/>
      <c r="J58" s="490"/>
    </row>
  </sheetData>
  <mergeCells count="15">
    <mergeCell ref="A45:J45"/>
    <mergeCell ref="A58:J58"/>
    <mergeCell ref="A19:A20"/>
    <mergeCell ref="B19:D19"/>
    <mergeCell ref="E19:G19"/>
    <mergeCell ref="H19:J19"/>
    <mergeCell ref="A21:J21"/>
    <mergeCell ref="A33:J33"/>
    <mergeCell ref="A18:J18"/>
    <mergeCell ref="A1:J1"/>
    <mergeCell ref="A2:A4"/>
    <mergeCell ref="B2:G2"/>
    <mergeCell ref="B4:D4"/>
    <mergeCell ref="A17:J17"/>
    <mergeCell ref="E4:G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9.140625" style="72"/>
    <col min="2" max="10" width="11.7109375" style="72" customWidth="1"/>
    <col min="11" max="16384" width="9.140625" style="72"/>
  </cols>
  <sheetData>
    <row r="1" spans="1:17" ht="34.5" customHeight="1" x14ac:dyDescent="0.25">
      <c r="A1" s="488" t="s">
        <v>352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7" ht="13.5" customHeight="1" x14ac:dyDescent="0.25">
      <c r="A2" s="444" t="s">
        <v>92</v>
      </c>
      <c r="B2" s="487">
        <v>2014</v>
      </c>
      <c r="C2" s="487"/>
      <c r="D2" s="487"/>
      <c r="E2" s="487">
        <v>2015</v>
      </c>
      <c r="F2" s="487"/>
      <c r="G2" s="487"/>
      <c r="H2" s="487">
        <v>2016</v>
      </c>
      <c r="I2" s="487"/>
      <c r="J2" s="487"/>
    </row>
    <row r="3" spans="1:17" ht="40.5" x14ac:dyDescent="0.25">
      <c r="A3" s="445"/>
      <c r="B3" s="366" t="s">
        <v>306</v>
      </c>
      <c r="C3" s="366" t="s">
        <v>308</v>
      </c>
      <c r="D3" s="366" t="s">
        <v>307</v>
      </c>
      <c r="E3" s="388" t="s">
        <v>306</v>
      </c>
      <c r="F3" s="388" t="s">
        <v>308</v>
      </c>
      <c r="G3" s="388" t="s">
        <v>307</v>
      </c>
      <c r="H3" s="388" t="s">
        <v>306</v>
      </c>
      <c r="I3" s="388" t="s">
        <v>308</v>
      </c>
      <c r="J3" s="388" t="s">
        <v>307</v>
      </c>
      <c r="L3" s="383"/>
    </row>
    <row r="4" spans="1:17" ht="15.75" customHeight="1" x14ac:dyDescent="0.25">
      <c r="A4" s="487" t="s">
        <v>13</v>
      </c>
      <c r="B4" s="487"/>
      <c r="C4" s="487"/>
      <c r="D4" s="487"/>
      <c r="E4" s="487"/>
      <c r="F4" s="487"/>
      <c r="G4" s="487"/>
      <c r="H4" s="487"/>
      <c r="I4" s="487"/>
      <c r="J4" s="487"/>
      <c r="L4" s="384"/>
    </row>
    <row r="5" spans="1:17" ht="11.45" x14ac:dyDescent="0.25">
      <c r="A5" s="348" t="s">
        <v>95</v>
      </c>
      <c r="B5" s="10">
        <v>49946</v>
      </c>
      <c r="C5" s="10">
        <v>53036</v>
      </c>
      <c r="D5" s="151">
        <v>1.0618668161614544</v>
      </c>
      <c r="E5" s="10">
        <v>85069</v>
      </c>
      <c r="F5" s="10">
        <v>88593</v>
      </c>
      <c r="G5" s="151">
        <v>1.0414251960173506</v>
      </c>
      <c r="H5" s="10">
        <v>78070</v>
      </c>
      <c r="I5" s="10">
        <v>82003</v>
      </c>
      <c r="J5" s="151">
        <v>1.0503778660176764</v>
      </c>
      <c r="L5" s="385"/>
      <c r="M5" s="386"/>
      <c r="N5" s="386"/>
      <c r="O5" s="386"/>
      <c r="P5" s="386"/>
      <c r="Q5" s="386"/>
    </row>
    <row r="6" spans="1:17" ht="11.45" x14ac:dyDescent="0.25">
      <c r="A6" s="348" t="s">
        <v>96</v>
      </c>
      <c r="B6" s="10">
        <v>35141</v>
      </c>
      <c r="C6" s="10">
        <v>38086</v>
      </c>
      <c r="D6" s="151">
        <v>1.0838052417404171</v>
      </c>
      <c r="E6" s="10">
        <v>58011</v>
      </c>
      <c r="F6" s="10">
        <v>61453</v>
      </c>
      <c r="G6" s="151">
        <v>1.0593335746668735</v>
      </c>
      <c r="H6" s="10">
        <v>52874</v>
      </c>
      <c r="I6" s="10">
        <v>56327</v>
      </c>
      <c r="J6" s="151">
        <v>1.0653061996444377</v>
      </c>
      <c r="L6" s="385"/>
      <c r="M6" s="386"/>
      <c r="N6" s="386"/>
      <c r="O6" s="386"/>
      <c r="P6" s="386"/>
      <c r="Q6" s="386"/>
    </row>
    <row r="7" spans="1:17" ht="11.45" x14ac:dyDescent="0.25">
      <c r="A7" s="348" t="s">
        <v>97</v>
      </c>
      <c r="B7" s="10">
        <v>15705</v>
      </c>
      <c r="C7" s="10">
        <v>17744</v>
      </c>
      <c r="D7" s="151">
        <v>1.1298312639286852</v>
      </c>
      <c r="E7" s="10">
        <v>16437</v>
      </c>
      <c r="F7" s="10">
        <v>18299</v>
      </c>
      <c r="G7" s="151">
        <v>1.1132810123501855</v>
      </c>
      <c r="H7" s="10">
        <v>15987</v>
      </c>
      <c r="I7" s="10">
        <v>17252</v>
      </c>
      <c r="J7" s="151">
        <v>1.0791267905172952</v>
      </c>
      <c r="L7" s="384"/>
    </row>
    <row r="8" spans="1:17" ht="11.45" x14ac:dyDescent="0.25">
      <c r="A8" s="348" t="s">
        <v>98</v>
      </c>
      <c r="B8" s="10">
        <v>2845</v>
      </c>
      <c r="C8" s="10">
        <v>3294</v>
      </c>
      <c r="D8" s="151">
        <v>1.1578207381370826</v>
      </c>
      <c r="E8" s="10">
        <v>3240</v>
      </c>
      <c r="F8" s="10">
        <v>3737</v>
      </c>
      <c r="G8" s="151">
        <v>1.153395061728395</v>
      </c>
      <c r="H8" s="10">
        <v>3168</v>
      </c>
      <c r="I8" s="10">
        <v>3490</v>
      </c>
      <c r="J8" s="151">
        <v>1.1016414141414141</v>
      </c>
    </row>
    <row r="9" spans="1:17" ht="11.45" x14ac:dyDescent="0.25">
      <c r="A9" s="350" t="s">
        <v>28</v>
      </c>
      <c r="B9" s="95">
        <v>103637</v>
      </c>
      <c r="C9" s="95">
        <v>112160</v>
      </c>
      <c r="D9" s="152">
        <v>1.0822389687080869</v>
      </c>
      <c r="E9" s="95">
        <v>162757</v>
      </c>
      <c r="F9" s="95">
        <v>172082</v>
      </c>
      <c r="G9" s="152">
        <v>1.057294002715705</v>
      </c>
      <c r="H9" s="95">
        <v>150099</v>
      </c>
      <c r="I9" s="95">
        <v>159072</v>
      </c>
      <c r="J9" s="152">
        <v>1.0597805448404054</v>
      </c>
    </row>
    <row r="10" spans="1:17" ht="16.5" customHeight="1" x14ac:dyDescent="0.25">
      <c r="A10" s="487" t="s">
        <v>14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7" ht="11.45" x14ac:dyDescent="0.25">
      <c r="A11" s="348" t="s">
        <v>95</v>
      </c>
      <c r="B11" s="10">
        <v>46396</v>
      </c>
      <c r="C11" s="10">
        <v>49371</v>
      </c>
      <c r="D11" s="151">
        <v>1.0641219070609536</v>
      </c>
      <c r="E11" s="10">
        <v>76872</v>
      </c>
      <c r="F11" s="10">
        <v>80356</v>
      </c>
      <c r="G11" s="151">
        <v>1.0453220938703298</v>
      </c>
      <c r="H11" s="10">
        <v>68246</v>
      </c>
      <c r="I11" s="10">
        <v>72109</v>
      </c>
      <c r="J11" s="151">
        <v>1.0566040500542155</v>
      </c>
    </row>
    <row r="12" spans="1:17" ht="11.45" x14ac:dyDescent="0.25">
      <c r="A12" s="348" t="s">
        <v>96</v>
      </c>
      <c r="B12" s="10">
        <v>43677</v>
      </c>
      <c r="C12" s="10">
        <v>47739</v>
      </c>
      <c r="D12" s="151">
        <v>1.0930008929184696</v>
      </c>
      <c r="E12" s="10">
        <v>74155</v>
      </c>
      <c r="F12" s="10">
        <v>78800</v>
      </c>
      <c r="G12" s="151">
        <v>1.0626390668194996</v>
      </c>
      <c r="H12" s="10">
        <v>64142</v>
      </c>
      <c r="I12" s="10">
        <v>68806</v>
      </c>
      <c r="J12" s="151">
        <v>1.0727136665523369</v>
      </c>
    </row>
    <row r="13" spans="1:17" ht="11.45" x14ac:dyDescent="0.25">
      <c r="A13" s="348" t="s">
        <v>97</v>
      </c>
      <c r="B13" s="10">
        <v>14309</v>
      </c>
      <c r="C13" s="10">
        <v>16051</v>
      </c>
      <c r="D13" s="151">
        <v>1.121741561255154</v>
      </c>
      <c r="E13" s="10">
        <v>14803</v>
      </c>
      <c r="F13" s="10">
        <v>16409</v>
      </c>
      <c r="G13" s="151">
        <v>1.1084915219887861</v>
      </c>
      <c r="H13" s="10">
        <v>15197</v>
      </c>
      <c r="I13" s="10">
        <v>16088</v>
      </c>
      <c r="J13" s="151">
        <v>1.0586299927617293</v>
      </c>
    </row>
    <row r="14" spans="1:17" ht="11.45" x14ac:dyDescent="0.25">
      <c r="A14" s="348" t="s">
        <v>98</v>
      </c>
      <c r="B14" s="10">
        <v>1240</v>
      </c>
      <c r="C14" s="10">
        <v>1480</v>
      </c>
      <c r="D14" s="151">
        <v>1.1935483870967742</v>
      </c>
      <c r="E14" s="10">
        <v>1307</v>
      </c>
      <c r="F14" s="10">
        <v>1539</v>
      </c>
      <c r="G14" s="151">
        <v>1.1775057383320582</v>
      </c>
      <c r="H14" s="10">
        <v>1418</v>
      </c>
      <c r="I14" s="10">
        <v>1545</v>
      </c>
      <c r="J14" s="151">
        <v>1.0895627644569816</v>
      </c>
    </row>
    <row r="15" spans="1:17" ht="11.45" x14ac:dyDescent="0.25">
      <c r="A15" s="350" t="s">
        <v>28</v>
      </c>
      <c r="B15" s="92">
        <v>105622</v>
      </c>
      <c r="C15" s="92">
        <v>114641</v>
      </c>
      <c r="D15" s="153">
        <v>1.0853894075097992</v>
      </c>
      <c r="E15" s="92">
        <v>167137</v>
      </c>
      <c r="F15" s="92">
        <v>177104</v>
      </c>
      <c r="G15" s="153">
        <v>1.0596337136600513</v>
      </c>
      <c r="H15" s="92">
        <v>149003</v>
      </c>
      <c r="I15" s="92">
        <v>158548</v>
      </c>
      <c r="J15" s="153">
        <v>1.0640591129037671</v>
      </c>
    </row>
    <row r="16" spans="1:17" ht="16.5" customHeight="1" x14ac:dyDescent="0.25">
      <c r="A16" s="487" t="s">
        <v>20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0" ht="11.45" x14ac:dyDescent="0.25">
      <c r="A17" s="348" t="s">
        <v>95</v>
      </c>
      <c r="B17" s="10">
        <v>96342</v>
      </c>
      <c r="C17" s="10">
        <v>102407</v>
      </c>
      <c r="D17" s="151">
        <v>1.0629528139336946</v>
      </c>
      <c r="E17" s="10">
        <v>161941</v>
      </c>
      <c r="F17" s="10">
        <v>168949</v>
      </c>
      <c r="G17" s="151">
        <v>1.0432750199146603</v>
      </c>
      <c r="H17" s="10">
        <v>146316</v>
      </c>
      <c r="I17" s="10">
        <v>154112</v>
      </c>
      <c r="J17" s="151">
        <v>1.0532819377238307</v>
      </c>
    </row>
    <row r="18" spans="1:10" ht="11.45" x14ac:dyDescent="0.25">
      <c r="A18" s="348" t="s">
        <v>96</v>
      </c>
      <c r="B18" s="10">
        <v>78818</v>
      </c>
      <c r="C18" s="10">
        <v>85825</v>
      </c>
      <c r="D18" s="151">
        <v>1.088901012459083</v>
      </c>
      <c r="E18" s="10">
        <v>132166</v>
      </c>
      <c r="F18" s="10">
        <v>140253</v>
      </c>
      <c r="G18" s="151">
        <v>1.0611882027147679</v>
      </c>
      <c r="H18" s="10">
        <v>117016</v>
      </c>
      <c r="I18" s="10">
        <v>125133</v>
      </c>
      <c r="J18" s="151">
        <v>1.0693665823477132</v>
      </c>
    </row>
    <row r="19" spans="1:10" ht="11.45" x14ac:dyDescent="0.25">
      <c r="A19" s="348" t="s">
        <v>97</v>
      </c>
      <c r="B19" s="10">
        <v>30014</v>
      </c>
      <c r="C19" s="10">
        <v>33795</v>
      </c>
      <c r="D19" s="151">
        <v>1.1259745452122343</v>
      </c>
      <c r="E19" s="10">
        <v>31240</v>
      </c>
      <c r="F19" s="10">
        <v>34708</v>
      </c>
      <c r="G19" s="151">
        <v>1.1110115236875799</v>
      </c>
      <c r="H19" s="10">
        <v>31184</v>
      </c>
      <c r="I19" s="10">
        <v>33340</v>
      </c>
      <c r="J19" s="151">
        <v>1.069138019497178</v>
      </c>
    </row>
    <row r="20" spans="1:10" ht="11.45" x14ac:dyDescent="0.25">
      <c r="A20" s="348" t="s">
        <v>98</v>
      </c>
      <c r="B20" s="10">
        <v>4085</v>
      </c>
      <c r="C20" s="10">
        <v>4774</v>
      </c>
      <c r="D20" s="151">
        <v>1.1686658506731946</v>
      </c>
      <c r="E20" s="10">
        <v>4547</v>
      </c>
      <c r="F20" s="10">
        <v>5276</v>
      </c>
      <c r="G20" s="151">
        <v>1.1603254893336266</v>
      </c>
      <c r="H20" s="10">
        <v>4586</v>
      </c>
      <c r="I20" s="10">
        <v>5035</v>
      </c>
      <c r="J20" s="151">
        <v>1.0979066724814652</v>
      </c>
    </row>
    <row r="21" spans="1:10" ht="11.45" x14ac:dyDescent="0.25">
      <c r="A21" s="351" t="s">
        <v>28</v>
      </c>
      <c r="B21" s="95">
        <v>209259</v>
      </c>
      <c r="C21" s="95">
        <v>226801</v>
      </c>
      <c r="D21" s="152">
        <v>1.0838291304077723</v>
      </c>
      <c r="E21" s="95">
        <v>329894</v>
      </c>
      <c r="F21" s="95">
        <v>349186</v>
      </c>
      <c r="G21" s="152">
        <v>1.0584793903496275</v>
      </c>
      <c r="H21" s="95">
        <v>299102</v>
      </c>
      <c r="I21" s="95">
        <v>317620</v>
      </c>
      <c r="J21" s="152">
        <v>1.0619119898897367</v>
      </c>
    </row>
    <row r="22" spans="1:10" ht="11.45" x14ac:dyDescent="0.25">
      <c r="A22" s="387"/>
      <c r="B22" s="92"/>
      <c r="C22" s="92"/>
      <c r="D22" s="153"/>
      <c r="E22" s="92"/>
      <c r="F22" s="92"/>
      <c r="G22" s="153"/>
      <c r="H22" s="92"/>
      <c r="I22" s="92"/>
      <c r="J22" s="153"/>
    </row>
    <row r="23" spans="1:10" x14ac:dyDescent="0.25">
      <c r="A23" s="389" t="s">
        <v>309</v>
      </c>
      <c r="B23" s="92"/>
      <c r="C23" s="92"/>
      <c r="D23" s="153"/>
      <c r="E23" s="92"/>
      <c r="F23" s="92"/>
      <c r="G23" s="153"/>
      <c r="H23" s="92"/>
      <c r="I23" s="92"/>
      <c r="J23" s="153"/>
    </row>
    <row r="24" spans="1:10" ht="11.45" x14ac:dyDescent="0.25">
      <c r="A24" s="490" t="s">
        <v>15</v>
      </c>
      <c r="B24" s="490"/>
      <c r="C24" s="490"/>
      <c r="D24" s="490"/>
      <c r="E24" s="490"/>
      <c r="F24" s="490"/>
      <c r="G24" s="490"/>
      <c r="H24" s="490"/>
      <c r="I24" s="490"/>
      <c r="J24" s="490"/>
    </row>
  </sheetData>
  <mergeCells count="9">
    <mergeCell ref="A10:J10"/>
    <mergeCell ref="A16:J16"/>
    <mergeCell ref="A24:J24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08" customWidth="1"/>
    <col min="2" max="256" width="9.140625" style="208"/>
    <col min="257" max="257" width="6.28515625" style="208" customWidth="1"/>
    <col min="258" max="512" width="9.140625" style="208"/>
    <col min="513" max="513" width="6.28515625" style="208" customWidth="1"/>
    <col min="514" max="768" width="9.140625" style="208"/>
    <col min="769" max="769" width="6.28515625" style="208" customWidth="1"/>
    <col min="770" max="1024" width="9.140625" style="208"/>
    <col min="1025" max="1025" width="6.28515625" style="208" customWidth="1"/>
    <col min="1026" max="1280" width="9.140625" style="208"/>
    <col min="1281" max="1281" width="6.28515625" style="208" customWidth="1"/>
    <col min="1282" max="1536" width="9.140625" style="208"/>
    <col min="1537" max="1537" width="6.28515625" style="208" customWidth="1"/>
    <col min="1538" max="1792" width="9.140625" style="208"/>
    <col min="1793" max="1793" width="6.28515625" style="208" customWidth="1"/>
    <col min="1794" max="2048" width="9.140625" style="208"/>
    <col min="2049" max="2049" width="6.28515625" style="208" customWidth="1"/>
    <col min="2050" max="2304" width="9.140625" style="208"/>
    <col min="2305" max="2305" width="6.28515625" style="208" customWidth="1"/>
    <col min="2306" max="2560" width="9.140625" style="208"/>
    <col min="2561" max="2561" width="6.28515625" style="208" customWidth="1"/>
    <col min="2562" max="2816" width="9.140625" style="208"/>
    <col min="2817" max="2817" width="6.28515625" style="208" customWidth="1"/>
    <col min="2818" max="3072" width="9.140625" style="208"/>
    <col min="3073" max="3073" width="6.28515625" style="208" customWidth="1"/>
    <col min="3074" max="3328" width="9.140625" style="208"/>
    <col min="3329" max="3329" width="6.28515625" style="208" customWidth="1"/>
    <col min="3330" max="3584" width="9.140625" style="208"/>
    <col min="3585" max="3585" width="6.28515625" style="208" customWidth="1"/>
    <col min="3586" max="3840" width="9.140625" style="208"/>
    <col min="3841" max="3841" width="6.28515625" style="208" customWidth="1"/>
    <col min="3842" max="4096" width="9.140625" style="208"/>
    <col min="4097" max="4097" width="6.28515625" style="208" customWidth="1"/>
    <col min="4098" max="4352" width="9.140625" style="208"/>
    <col min="4353" max="4353" width="6.28515625" style="208" customWidth="1"/>
    <col min="4354" max="4608" width="9.140625" style="208"/>
    <col min="4609" max="4609" width="6.28515625" style="208" customWidth="1"/>
    <col min="4610" max="4864" width="9.140625" style="208"/>
    <col min="4865" max="4865" width="6.28515625" style="208" customWidth="1"/>
    <col min="4866" max="5120" width="9.140625" style="208"/>
    <col min="5121" max="5121" width="6.28515625" style="208" customWidth="1"/>
    <col min="5122" max="5376" width="9.140625" style="208"/>
    <col min="5377" max="5377" width="6.28515625" style="208" customWidth="1"/>
    <col min="5378" max="5632" width="9.140625" style="208"/>
    <col min="5633" max="5633" width="6.28515625" style="208" customWidth="1"/>
    <col min="5634" max="5888" width="9.140625" style="208"/>
    <col min="5889" max="5889" width="6.28515625" style="208" customWidth="1"/>
    <col min="5890" max="6144" width="9.140625" style="208"/>
    <col min="6145" max="6145" width="6.28515625" style="208" customWidth="1"/>
    <col min="6146" max="6400" width="9.140625" style="208"/>
    <col min="6401" max="6401" width="6.28515625" style="208" customWidth="1"/>
    <col min="6402" max="6656" width="9.140625" style="208"/>
    <col min="6657" max="6657" width="6.28515625" style="208" customWidth="1"/>
    <col min="6658" max="6912" width="9.140625" style="208"/>
    <col min="6913" max="6913" width="6.28515625" style="208" customWidth="1"/>
    <col min="6914" max="7168" width="9.140625" style="208"/>
    <col min="7169" max="7169" width="6.28515625" style="208" customWidth="1"/>
    <col min="7170" max="7424" width="9.140625" style="208"/>
    <col min="7425" max="7425" width="6.28515625" style="208" customWidth="1"/>
    <col min="7426" max="7680" width="9.140625" style="208"/>
    <col min="7681" max="7681" width="6.28515625" style="208" customWidth="1"/>
    <col min="7682" max="7936" width="9.140625" style="208"/>
    <col min="7937" max="7937" width="6.28515625" style="208" customWidth="1"/>
    <col min="7938" max="8192" width="9.140625" style="208"/>
    <col min="8193" max="8193" width="6.28515625" style="208" customWidth="1"/>
    <col min="8194" max="8448" width="9.140625" style="208"/>
    <col min="8449" max="8449" width="6.28515625" style="208" customWidth="1"/>
    <col min="8450" max="8704" width="9.140625" style="208"/>
    <col min="8705" max="8705" width="6.28515625" style="208" customWidth="1"/>
    <col min="8706" max="8960" width="9.140625" style="208"/>
    <col min="8961" max="8961" width="6.28515625" style="208" customWidth="1"/>
    <col min="8962" max="9216" width="9.140625" style="208"/>
    <col min="9217" max="9217" width="6.28515625" style="208" customWidth="1"/>
    <col min="9218" max="9472" width="9.140625" style="208"/>
    <col min="9473" max="9473" width="6.28515625" style="208" customWidth="1"/>
    <col min="9474" max="9728" width="9.140625" style="208"/>
    <col min="9729" max="9729" width="6.28515625" style="208" customWidth="1"/>
    <col min="9730" max="9984" width="9.140625" style="208"/>
    <col min="9985" max="9985" width="6.28515625" style="208" customWidth="1"/>
    <col min="9986" max="10240" width="9.140625" style="208"/>
    <col min="10241" max="10241" width="6.28515625" style="208" customWidth="1"/>
    <col min="10242" max="10496" width="9.140625" style="208"/>
    <col min="10497" max="10497" width="6.28515625" style="208" customWidth="1"/>
    <col min="10498" max="10752" width="9.140625" style="208"/>
    <col min="10753" max="10753" width="6.28515625" style="208" customWidth="1"/>
    <col min="10754" max="11008" width="9.140625" style="208"/>
    <col min="11009" max="11009" width="6.28515625" style="208" customWidth="1"/>
    <col min="11010" max="11264" width="9.140625" style="208"/>
    <col min="11265" max="11265" width="6.28515625" style="208" customWidth="1"/>
    <col min="11266" max="11520" width="9.140625" style="208"/>
    <col min="11521" max="11521" width="6.28515625" style="208" customWidth="1"/>
    <col min="11522" max="11776" width="9.140625" style="208"/>
    <col min="11777" max="11777" width="6.28515625" style="208" customWidth="1"/>
    <col min="11778" max="12032" width="9.140625" style="208"/>
    <col min="12033" max="12033" width="6.28515625" style="208" customWidth="1"/>
    <col min="12034" max="12288" width="9.140625" style="208"/>
    <col min="12289" max="12289" width="6.28515625" style="208" customWidth="1"/>
    <col min="12290" max="12544" width="9.140625" style="208"/>
    <col min="12545" max="12545" width="6.28515625" style="208" customWidth="1"/>
    <col min="12546" max="12800" width="9.140625" style="208"/>
    <col min="12801" max="12801" width="6.28515625" style="208" customWidth="1"/>
    <col min="12802" max="13056" width="9.140625" style="208"/>
    <col min="13057" max="13057" width="6.28515625" style="208" customWidth="1"/>
    <col min="13058" max="13312" width="9.140625" style="208"/>
    <col min="13313" max="13313" width="6.28515625" style="208" customWidth="1"/>
    <col min="13314" max="13568" width="9.140625" style="208"/>
    <col min="13569" max="13569" width="6.28515625" style="208" customWidth="1"/>
    <col min="13570" max="13824" width="9.140625" style="208"/>
    <col min="13825" max="13825" width="6.28515625" style="208" customWidth="1"/>
    <col min="13826" max="14080" width="9.140625" style="208"/>
    <col min="14081" max="14081" width="6.28515625" style="208" customWidth="1"/>
    <col min="14082" max="14336" width="9.140625" style="208"/>
    <col min="14337" max="14337" width="6.28515625" style="208" customWidth="1"/>
    <col min="14338" max="14592" width="9.140625" style="208"/>
    <col min="14593" max="14593" width="6.28515625" style="208" customWidth="1"/>
    <col min="14594" max="14848" width="9.140625" style="208"/>
    <col min="14849" max="14849" width="6.28515625" style="208" customWidth="1"/>
    <col min="14850" max="15104" width="9.140625" style="208"/>
    <col min="15105" max="15105" width="6.28515625" style="208" customWidth="1"/>
    <col min="15106" max="15360" width="9.140625" style="208"/>
    <col min="15361" max="15361" width="6.28515625" style="208" customWidth="1"/>
    <col min="15362" max="15616" width="9.140625" style="208"/>
    <col min="15617" max="15617" width="6.28515625" style="208" customWidth="1"/>
    <col min="15618" max="15872" width="9.140625" style="208"/>
    <col min="15873" max="15873" width="6.28515625" style="208" customWidth="1"/>
    <col min="15874" max="16128" width="9.140625" style="208"/>
    <col min="16129" max="16129" width="6.28515625" style="208" customWidth="1"/>
    <col min="16130" max="16384" width="9.140625" style="208"/>
  </cols>
  <sheetData>
    <row r="2" spans="2:14" ht="14.45" x14ac:dyDescent="0.35"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7"/>
    </row>
    <row r="3" spans="2:14" ht="14.45" x14ac:dyDescent="0.35">
      <c r="B3" s="308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309"/>
    </row>
    <row r="4" spans="2:14" ht="14.45" x14ac:dyDescent="0.35">
      <c r="B4" s="308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309"/>
    </row>
    <row r="5" spans="2:14" ht="14.45" x14ac:dyDescent="0.35">
      <c r="B5" s="308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309"/>
    </row>
    <row r="6" spans="2:14" ht="14.45" x14ac:dyDescent="0.35">
      <c r="B6" s="308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309"/>
    </row>
    <row r="7" spans="2:14" ht="14.45" x14ac:dyDescent="0.35">
      <c r="B7" s="308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309"/>
    </row>
    <row r="8" spans="2:14" x14ac:dyDescent="0.25">
      <c r="B8" s="431" t="s">
        <v>350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</row>
    <row r="9" spans="2:14" x14ac:dyDescent="0.25">
      <c r="B9" s="431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3"/>
    </row>
    <row r="10" spans="2:14" x14ac:dyDescent="0.25">
      <c r="B10" s="431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3"/>
    </row>
    <row r="11" spans="2:14" x14ac:dyDescent="0.25">
      <c r="B11" s="431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3"/>
    </row>
    <row r="12" spans="2:14" x14ac:dyDescent="0.25"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3"/>
    </row>
    <row r="13" spans="2:14" x14ac:dyDescent="0.25"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2:14" x14ac:dyDescent="0.25"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3"/>
    </row>
    <row r="15" spans="2:14" x14ac:dyDescent="0.25">
      <c r="B15" s="431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2:14" x14ac:dyDescent="0.25">
      <c r="B16" s="431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3"/>
    </row>
    <row r="17" spans="2:14" x14ac:dyDescent="0.25">
      <c r="B17" s="431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</row>
    <row r="18" spans="2:14" x14ac:dyDescent="0.25"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2:14" x14ac:dyDescent="0.25">
      <c r="B19" s="431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</row>
    <row r="20" spans="2:14" x14ac:dyDescent="0.25">
      <c r="B20" s="431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3"/>
    </row>
    <row r="21" spans="2:14" x14ac:dyDescent="0.25">
      <c r="B21" s="431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2:14" x14ac:dyDescent="0.25">
      <c r="B22" s="431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2:14" x14ac:dyDescent="0.25">
      <c r="B23" s="431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2:14" x14ac:dyDescent="0.2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</row>
    <row r="42" ht="15.95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BreakPreview" zoomScaleNormal="100" zoomScaleSheetLayoutView="100" workbookViewId="0">
      <selection sqref="A1:J1"/>
    </sheetView>
  </sheetViews>
  <sheetFormatPr defaultRowHeight="15" x14ac:dyDescent="0.25"/>
  <sheetData>
    <row r="1" spans="1:10" ht="30" customHeight="1" x14ac:dyDescent="0.25">
      <c r="A1" s="561" t="s">
        <v>353</v>
      </c>
      <c r="B1" s="561"/>
      <c r="C1" s="561"/>
      <c r="D1" s="561"/>
      <c r="E1" s="561"/>
      <c r="F1" s="561"/>
      <c r="G1" s="561"/>
      <c r="H1" s="561"/>
      <c r="I1" s="561"/>
      <c r="J1" s="561"/>
    </row>
    <row r="2" spans="1:10" ht="27" customHeight="1" x14ac:dyDescent="0.25">
      <c r="A2" s="492" t="s">
        <v>220</v>
      </c>
      <c r="B2" s="562" t="s">
        <v>9</v>
      </c>
      <c r="C2" s="562"/>
      <c r="D2" s="562"/>
      <c r="E2" s="562" t="s">
        <v>16</v>
      </c>
      <c r="F2" s="562"/>
      <c r="G2" s="562"/>
      <c r="H2" s="563" t="s">
        <v>47</v>
      </c>
      <c r="I2" s="563"/>
      <c r="J2" s="563"/>
    </row>
    <row r="3" spans="1:10" x14ac:dyDescent="0.25">
      <c r="A3" s="493"/>
      <c r="B3" s="356">
        <v>2014</v>
      </c>
      <c r="C3" s="356">
        <v>2015</v>
      </c>
      <c r="D3" s="356">
        <v>2016</v>
      </c>
      <c r="E3" s="356">
        <v>2014</v>
      </c>
      <c r="F3" s="356">
        <v>2015</v>
      </c>
      <c r="G3" s="356">
        <v>2016</v>
      </c>
      <c r="H3" s="408">
        <v>2014</v>
      </c>
      <c r="I3" s="356">
        <v>2015</v>
      </c>
      <c r="J3" s="356">
        <v>2016</v>
      </c>
    </row>
    <row r="4" spans="1:10" ht="14.45" x14ac:dyDescent="0.35">
      <c r="A4" s="283" t="s">
        <v>13</v>
      </c>
      <c r="B4" s="287">
        <v>736870</v>
      </c>
      <c r="C4" s="287">
        <v>883220</v>
      </c>
      <c r="D4" s="287">
        <v>989786</v>
      </c>
      <c r="E4" s="288">
        <v>53.313123347236747</v>
      </c>
      <c r="F4" s="288">
        <v>54.717851976445587</v>
      </c>
      <c r="G4" s="288">
        <v>54.833541450378206</v>
      </c>
      <c r="H4" s="288">
        <v>15.683263942528086</v>
      </c>
      <c r="I4" s="284">
        <v>19.861033832290634</v>
      </c>
      <c r="J4" s="284">
        <v>12.065623513960281</v>
      </c>
    </row>
    <row r="5" spans="1:10" ht="14.45" x14ac:dyDescent="0.35">
      <c r="A5" s="101" t="s">
        <v>14</v>
      </c>
      <c r="B5" s="289">
        <v>645285</v>
      </c>
      <c r="C5" s="289">
        <v>730915</v>
      </c>
      <c r="D5" s="289">
        <v>815288</v>
      </c>
      <c r="E5" s="102">
        <v>46.68687665276326</v>
      </c>
      <c r="F5" s="102">
        <v>45.282148023554413</v>
      </c>
      <c r="G5" s="102">
        <v>45.166458549621794</v>
      </c>
      <c r="H5" s="102">
        <v>8.2157321460015602</v>
      </c>
      <c r="I5" s="285">
        <v>13.270105457278566</v>
      </c>
      <c r="J5" s="285">
        <v>11.543476327616755</v>
      </c>
    </row>
    <row r="6" spans="1:10" ht="14.45" x14ac:dyDescent="0.35">
      <c r="A6" s="111" t="s">
        <v>28</v>
      </c>
      <c r="B6" s="290">
        <v>1382155</v>
      </c>
      <c r="C6" s="290">
        <v>1614135</v>
      </c>
      <c r="D6" s="290">
        <v>1805074</v>
      </c>
      <c r="E6" s="112">
        <v>100</v>
      </c>
      <c r="F6" s="112">
        <v>100</v>
      </c>
      <c r="G6" s="112">
        <v>100</v>
      </c>
      <c r="H6" s="112">
        <v>12.072649312760335</v>
      </c>
      <c r="I6" s="286">
        <v>16.783935231576777</v>
      </c>
      <c r="J6" s="286">
        <v>11.829184052139381</v>
      </c>
    </row>
    <row r="7" spans="1:10" ht="14.45" x14ac:dyDescent="0.35">
      <c r="A7" s="166"/>
      <c r="B7" s="166"/>
      <c r="C7" s="166"/>
      <c r="D7" s="166"/>
      <c r="E7" s="166"/>
      <c r="F7" s="166"/>
      <c r="G7" s="166"/>
      <c r="H7" s="166"/>
      <c r="I7" s="166"/>
      <c r="J7" s="166"/>
    </row>
    <row r="8" spans="1:10" ht="14.45" x14ac:dyDescent="0.35">
      <c r="A8" s="560" t="s">
        <v>15</v>
      </c>
      <c r="B8" s="560"/>
      <c r="C8" s="560"/>
      <c r="D8" s="560"/>
      <c r="E8" s="560"/>
      <c r="F8" s="560"/>
      <c r="G8" s="560"/>
      <c r="H8" s="560"/>
      <c r="I8" s="560"/>
      <c r="J8" s="560"/>
    </row>
  </sheetData>
  <mergeCells count="6">
    <mergeCell ref="A8:J8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6384" width="9.140625" style="273"/>
  </cols>
  <sheetData>
    <row r="1" spans="1:10" ht="36" customHeight="1" x14ac:dyDescent="0.25">
      <c r="A1" s="564" t="s">
        <v>354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0" ht="27" customHeight="1" x14ac:dyDescent="0.25">
      <c r="A2" s="521" t="s">
        <v>99</v>
      </c>
      <c r="B2" s="439" t="s">
        <v>9</v>
      </c>
      <c r="C2" s="439"/>
      <c r="D2" s="439"/>
      <c r="E2" s="439" t="s">
        <v>16</v>
      </c>
      <c r="F2" s="439"/>
      <c r="G2" s="439"/>
      <c r="H2" s="565" t="s">
        <v>47</v>
      </c>
      <c r="I2" s="565"/>
      <c r="J2" s="565"/>
    </row>
    <row r="3" spans="1:10" x14ac:dyDescent="0.25">
      <c r="A3" s="503"/>
      <c r="B3" s="356">
        <v>2014</v>
      </c>
      <c r="C3" s="356">
        <v>2015</v>
      </c>
      <c r="D3" s="356">
        <v>2016</v>
      </c>
      <c r="E3" s="356">
        <v>2014</v>
      </c>
      <c r="F3" s="356">
        <v>2015</v>
      </c>
      <c r="G3" s="356">
        <v>2016</v>
      </c>
      <c r="H3" s="408">
        <v>2014</v>
      </c>
      <c r="I3" s="356">
        <v>2015</v>
      </c>
      <c r="J3" s="356">
        <v>2016</v>
      </c>
    </row>
    <row r="4" spans="1:10" ht="11.45" x14ac:dyDescent="0.25">
      <c r="A4" s="283" t="s">
        <v>210</v>
      </c>
      <c r="B4" s="287">
        <v>267839</v>
      </c>
      <c r="C4" s="287">
        <v>313530</v>
      </c>
      <c r="D4" s="287">
        <v>360074</v>
      </c>
      <c r="E4" s="284">
        <v>19.378362050565965</v>
      </c>
      <c r="F4" s="284">
        <v>19.42402587144198</v>
      </c>
      <c r="G4" s="284">
        <v>19.947880253108739</v>
      </c>
      <c r="H4" s="284">
        <v>10.104456566869057</v>
      </c>
      <c r="I4" s="284">
        <v>17.059128804991058</v>
      </c>
      <c r="J4" s="284">
        <v>14.845150384333239</v>
      </c>
    </row>
    <row r="5" spans="1:10" ht="11.45" x14ac:dyDescent="0.25">
      <c r="A5" s="101" t="s">
        <v>221</v>
      </c>
      <c r="B5" s="289">
        <v>246446</v>
      </c>
      <c r="C5" s="289">
        <v>285503</v>
      </c>
      <c r="D5" s="289">
        <v>316841</v>
      </c>
      <c r="E5" s="285">
        <v>17.830561695323606</v>
      </c>
      <c r="F5" s="285">
        <v>17.687677920372209</v>
      </c>
      <c r="G5" s="285">
        <v>17.552798389428908</v>
      </c>
      <c r="H5" s="285">
        <v>11.332167816372351</v>
      </c>
      <c r="I5" s="285">
        <v>15.848096540418592</v>
      </c>
      <c r="J5" s="285">
        <v>10.976417060416178</v>
      </c>
    </row>
    <row r="6" spans="1:10" ht="11.45" x14ac:dyDescent="0.25">
      <c r="A6" s="101" t="s">
        <v>222</v>
      </c>
      <c r="B6" s="289">
        <v>199241</v>
      </c>
      <c r="C6" s="289">
        <v>225651</v>
      </c>
      <c r="D6" s="289">
        <v>245809</v>
      </c>
      <c r="E6" s="285">
        <v>14.415242863499392</v>
      </c>
      <c r="F6" s="285">
        <v>13.979685714020205</v>
      </c>
      <c r="G6" s="285">
        <v>13.617668860113213</v>
      </c>
      <c r="H6" s="285">
        <v>8.3538177072003474</v>
      </c>
      <c r="I6" s="285">
        <v>13.255303878217836</v>
      </c>
      <c r="J6" s="285">
        <v>8.9332642000257039</v>
      </c>
    </row>
    <row r="7" spans="1:10" ht="11.45" x14ac:dyDescent="0.25">
      <c r="A7" s="101" t="s">
        <v>211</v>
      </c>
      <c r="B7" s="289">
        <v>369189</v>
      </c>
      <c r="C7" s="289">
        <v>423008</v>
      </c>
      <c r="D7" s="289">
        <v>451150</v>
      </c>
      <c r="E7" s="285">
        <v>26.711114165922055</v>
      </c>
      <c r="F7" s="285">
        <v>26.206482109612889</v>
      </c>
      <c r="G7" s="285">
        <v>24.993435172186846</v>
      </c>
      <c r="H7" s="285">
        <v>10.495929606129534</v>
      </c>
      <c r="I7" s="285">
        <v>14.577628260863676</v>
      </c>
      <c r="J7" s="285">
        <v>6.6528292609123225</v>
      </c>
    </row>
    <row r="8" spans="1:10" ht="11.45" x14ac:dyDescent="0.25">
      <c r="A8" s="101" t="s">
        <v>212</v>
      </c>
      <c r="B8" s="289">
        <v>239995</v>
      </c>
      <c r="C8" s="289">
        <v>290015</v>
      </c>
      <c r="D8" s="289">
        <v>334049</v>
      </c>
      <c r="E8" s="285">
        <v>17.363826777749239</v>
      </c>
      <c r="F8" s="285">
        <v>17.967208442912145</v>
      </c>
      <c r="G8" s="285">
        <v>18.506111106802269</v>
      </c>
      <c r="H8" s="285">
        <v>19.045138888888889</v>
      </c>
      <c r="I8" s="285">
        <v>20.842100877101608</v>
      </c>
      <c r="J8" s="285">
        <v>15.183352585211111</v>
      </c>
    </row>
    <row r="9" spans="1:10" ht="11.45" x14ac:dyDescent="0.25">
      <c r="A9" s="101" t="s">
        <v>213</v>
      </c>
      <c r="B9" s="289">
        <v>56159</v>
      </c>
      <c r="C9" s="289">
        <v>72139</v>
      </c>
      <c r="D9" s="289">
        <v>91118</v>
      </c>
      <c r="E9" s="285">
        <v>4.0631477656268649</v>
      </c>
      <c r="F9" s="285">
        <v>4.4692048682421239</v>
      </c>
      <c r="G9" s="285">
        <v>5.0478816934928981</v>
      </c>
      <c r="H9" s="285">
        <v>21.461631629033654</v>
      </c>
      <c r="I9" s="285">
        <v>28.454922630388719</v>
      </c>
      <c r="J9" s="285">
        <v>26.308931368607823</v>
      </c>
    </row>
    <row r="10" spans="1:10" ht="11.45" x14ac:dyDescent="0.25">
      <c r="A10" s="101" t="s">
        <v>214</v>
      </c>
      <c r="B10" s="289">
        <v>3286</v>
      </c>
      <c r="C10" s="289">
        <v>4289</v>
      </c>
      <c r="D10" s="289">
        <v>6033</v>
      </c>
      <c r="E10" s="285">
        <v>0.23774468131287735</v>
      </c>
      <c r="F10" s="285">
        <v>0.26571507339844563</v>
      </c>
      <c r="G10" s="285">
        <v>0.33422452486712456</v>
      </c>
      <c r="H10" s="285">
        <v>16.897901102810387</v>
      </c>
      <c r="I10" s="285">
        <v>30.523432744978695</v>
      </c>
      <c r="J10" s="285">
        <v>40.662159011424578</v>
      </c>
    </row>
    <row r="11" spans="1:10" ht="11.45" x14ac:dyDescent="0.25">
      <c r="A11" s="111" t="s">
        <v>20</v>
      </c>
      <c r="B11" s="290">
        <v>1382155</v>
      </c>
      <c r="C11" s="290">
        <v>1614135</v>
      </c>
      <c r="D11" s="290">
        <v>1805074</v>
      </c>
      <c r="E11" s="286">
        <v>100</v>
      </c>
      <c r="F11" s="286">
        <v>100</v>
      </c>
      <c r="G11" s="286">
        <v>100</v>
      </c>
      <c r="H11" s="286">
        <v>12.072649312760335</v>
      </c>
      <c r="I11" s="286">
        <v>16.783935231576777</v>
      </c>
      <c r="J11" s="286">
        <v>11.829184052139381</v>
      </c>
    </row>
    <row r="12" spans="1:10" ht="11.45" x14ac:dyDescent="0.25">
      <c r="A12" s="175"/>
      <c r="B12" s="175"/>
      <c r="C12" s="175"/>
      <c r="D12" s="175"/>
      <c r="E12" s="175"/>
      <c r="F12" s="175"/>
      <c r="G12" s="175"/>
      <c r="H12" s="175"/>
      <c r="I12" s="175"/>
      <c r="J12" s="175"/>
    </row>
    <row r="13" spans="1:10" ht="11.45" x14ac:dyDescent="0.25">
      <c r="A13" s="560" t="s">
        <v>15</v>
      </c>
      <c r="B13" s="560"/>
      <c r="C13" s="560"/>
      <c r="D13" s="560"/>
      <c r="E13" s="560"/>
      <c r="F13" s="560"/>
      <c r="G13" s="560"/>
      <c r="H13" s="560"/>
      <c r="I13" s="560"/>
      <c r="J13" s="560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Normal="100" zoomScaleSheetLayoutView="100" workbookViewId="0">
      <selection sqref="A1:J1"/>
    </sheetView>
  </sheetViews>
  <sheetFormatPr defaultRowHeight="15" x14ac:dyDescent="0.25"/>
  <cols>
    <col min="1" max="1" width="26.7109375" bestFit="1" customWidth="1"/>
  </cols>
  <sheetData>
    <row r="1" spans="1:10" ht="34.5" customHeight="1" x14ac:dyDescent="0.25">
      <c r="A1" s="561" t="s">
        <v>355</v>
      </c>
      <c r="B1" s="561"/>
      <c r="C1" s="561"/>
      <c r="D1" s="561"/>
      <c r="E1" s="561"/>
      <c r="F1" s="561"/>
      <c r="G1" s="561"/>
      <c r="H1" s="561"/>
      <c r="I1" s="561"/>
      <c r="J1" s="561"/>
    </row>
    <row r="2" spans="1:10" ht="27" customHeight="1" x14ac:dyDescent="0.25">
      <c r="A2" s="492" t="s">
        <v>223</v>
      </c>
      <c r="B2" s="439" t="s">
        <v>9</v>
      </c>
      <c r="C2" s="439"/>
      <c r="D2" s="439"/>
      <c r="E2" s="439" t="s">
        <v>16</v>
      </c>
      <c r="F2" s="439"/>
      <c r="G2" s="439"/>
      <c r="H2" s="565" t="s">
        <v>47</v>
      </c>
      <c r="I2" s="565"/>
      <c r="J2" s="565"/>
    </row>
    <row r="3" spans="1:10" x14ac:dyDescent="0.25">
      <c r="A3" s="493"/>
      <c r="B3" s="356">
        <v>2014</v>
      </c>
      <c r="C3" s="356">
        <v>2015</v>
      </c>
      <c r="D3" s="356">
        <v>2016</v>
      </c>
      <c r="E3" s="356">
        <v>2014</v>
      </c>
      <c r="F3" s="356">
        <v>2015</v>
      </c>
      <c r="G3" s="356">
        <v>2016</v>
      </c>
      <c r="H3" s="408">
        <v>2014</v>
      </c>
      <c r="I3" s="356">
        <v>2015</v>
      </c>
      <c r="J3" s="356">
        <v>2016</v>
      </c>
    </row>
    <row r="4" spans="1:10" ht="14.45" x14ac:dyDescent="0.35">
      <c r="A4" s="283" t="s">
        <v>36</v>
      </c>
      <c r="B4" s="287">
        <v>4611</v>
      </c>
      <c r="C4" s="287">
        <v>6321</v>
      </c>
      <c r="D4" s="287">
        <v>7774</v>
      </c>
      <c r="E4" s="284">
        <v>0.33744843318103879</v>
      </c>
      <c r="F4" s="284">
        <v>0.39488110149400119</v>
      </c>
      <c r="G4" s="284">
        <v>0.43526850703014075</v>
      </c>
      <c r="H4" s="284">
        <v>11.863173216885007</v>
      </c>
      <c r="I4" s="284">
        <v>37.085230969420948</v>
      </c>
      <c r="J4" s="284">
        <v>22.986869166271159</v>
      </c>
    </row>
    <row r="5" spans="1:10" ht="14.45" x14ac:dyDescent="0.35">
      <c r="A5" s="101" t="s">
        <v>35</v>
      </c>
      <c r="B5" s="289">
        <v>25142</v>
      </c>
      <c r="C5" s="289">
        <v>45331</v>
      </c>
      <c r="D5" s="289">
        <v>34809</v>
      </c>
      <c r="E5" s="285">
        <v>1.8399758202207062</v>
      </c>
      <c r="F5" s="285">
        <v>2.8318866020921636</v>
      </c>
      <c r="G5" s="285">
        <v>1.9489659713419305</v>
      </c>
      <c r="H5" s="285">
        <v>12.040998217468806</v>
      </c>
      <c r="I5" s="285">
        <v>80.299896587383657</v>
      </c>
      <c r="J5" s="285">
        <v>-23.211488826630784</v>
      </c>
    </row>
    <row r="6" spans="1:10" ht="14.45" x14ac:dyDescent="0.35">
      <c r="A6" s="101" t="s">
        <v>37</v>
      </c>
      <c r="B6" s="289">
        <v>1312791</v>
      </c>
      <c r="C6" s="289">
        <v>1522060</v>
      </c>
      <c r="D6" s="289">
        <v>1730778</v>
      </c>
      <c r="E6" s="285">
        <v>96.074445032350695</v>
      </c>
      <c r="F6" s="285">
        <v>95.08507029583285</v>
      </c>
      <c r="G6" s="285">
        <v>96.906760491460361</v>
      </c>
      <c r="H6" s="285">
        <v>11.076975145425701</v>
      </c>
      <c r="I6" s="285">
        <v>15.940770465367299</v>
      </c>
      <c r="J6" s="285">
        <v>13.712862830637427</v>
      </c>
    </row>
    <row r="7" spans="1:10" ht="14.45" x14ac:dyDescent="0.35">
      <c r="A7" s="101" t="s">
        <v>224</v>
      </c>
      <c r="B7" s="289">
        <v>23887</v>
      </c>
      <c r="C7" s="289">
        <v>27023</v>
      </c>
      <c r="D7" s="289">
        <v>12663</v>
      </c>
      <c r="E7" s="285">
        <v>1.7481307142475544</v>
      </c>
      <c r="F7" s="285">
        <v>1.6881620005809832</v>
      </c>
      <c r="G7" s="285">
        <v>0.70900503016756766</v>
      </c>
      <c r="H7" s="285">
        <v>16.944090864584354</v>
      </c>
      <c r="I7" s="285">
        <v>13.128479926319756</v>
      </c>
      <c r="J7" s="285">
        <v>-53.139917847759321</v>
      </c>
    </row>
    <row r="8" spans="1:10" ht="14.45" x14ac:dyDescent="0.35">
      <c r="A8" s="111" t="s">
        <v>28</v>
      </c>
      <c r="B8" s="290">
        <v>1366431</v>
      </c>
      <c r="C8" s="290">
        <v>1600735</v>
      </c>
      <c r="D8" s="290">
        <v>1786024</v>
      </c>
      <c r="E8" s="286">
        <v>100</v>
      </c>
      <c r="F8" s="286">
        <v>100</v>
      </c>
      <c r="G8" s="286">
        <v>100</v>
      </c>
      <c r="H8" s="286">
        <v>11.194738551002024</v>
      </c>
      <c r="I8" s="286">
        <v>17.147151960106292</v>
      </c>
      <c r="J8" s="286">
        <v>11.575245121772186</v>
      </c>
    </row>
    <row r="9" spans="1:10" ht="14.45" x14ac:dyDescent="0.35">
      <c r="A9" s="166"/>
      <c r="B9" s="166"/>
      <c r="C9" s="166"/>
      <c r="D9" s="166"/>
      <c r="E9" s="166"/>
      <c r="F9" s="166"/>
      <c r="G9" s="166"/>
      <c r="H9" s="166"/>
      <c r="I9" s="166"/>
      <c r="J9" s="166"/>
    </row>
    <row r="10" spans="1:10" ht="14.45" x14ac:dyDescent="0.35">
      <c r="A10" s="560" t="s">
        <v>15</v>
      </c>
      <c r="B10" s="560"/>
      <c r="C10" s="560"/>
      <c r="D10" s="560"/>
      <c r="E10" s="560"/>
      <c r="F10" s="560"/>
      <c r="G10" s="560"/>
      <c r="H10" s="560"/>
      <c r="I10" s="560"/>
      <c r="J10" s="560"/>
    </row>
  </sheetData>
  <mergeCells count="6">
    <mergeCell ref="A10:J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Normal="100" zoomScaleSheetLayoutView="100" workbookViewId="0">
      <selection sqref="A1:J1"/>
    </sheetView>
  </sheetViews>
  <sheetFormatPr defaultRowHeight="15" x14ac:dyDescent="0.25"/>
  <cols>
    <col min="1" max="1" width="15.42578125" customWidth="1"/>
  </cols>
  <sheetData>
    <row r="1" spans="1:10" ht="29.25" customHeight="1" x14ac:dyDescent="0.25">
      <c r="A1" s="561" t="s">
        <v>356</v>
      </c>
      <c r="B1" s="561"/>
      <c r="C1" s="561"/>
      <c r="D1" s="561"/>
      <c r="E1" s="561"/>
      <c r="F1" s="561"/>
      <c r="G1" s="561"/>
      <c r="H1" s="561"/>
      <c r="I1" s="561"/>
      <c r="J1" s="561"/>
    </row>
    <row r="2" spans="1:10" ht="27" customHeight="1" x14ac:dyDescent="0.25">
      <c r="A2" s="444" t="s">
        <v>273</v>
      </c>
      <c r="B2" s="439" t="s">
        <v>9</v>
      </c>
      <c r="C2" s="439"/>
      <c r="D2" s="439"/>
      <c r="E2" s="439" t="s">
        <v>16</v>
      </c>
      <c r="F2" s="439"/>
      <c r="G2" s="439"/>
      <c r="H2" s="565" t="s">
        <v>47</v>
      </c>
      <c r="I2" s="565"/>
      <c r="J2" s="565"/>
    </row>
    <row r="3" spans="1:10" x14ac:dyDescent="0.25">
      <c r="A3" s="445"/>
      <c r="B3" s="356">
        <v>2014</v>
      </c>
      <c r="C3" s="356">
        <v>2015</v>
      </c>
      <c r="D3" s="356">
        <v>2016</v>
      </c>
      <c r="E3" s="356">
        <v>2014</v>
      </c>
      <c r="F3" s="356">
        <v>2015</v>
      </c>
      <c r="G3" s="356">
        <v>2016</v>
      </c>
      <c r="H3" s="408">
        <v>2014</v>
      </c>
      <c r="I3" s="356">
        <v>2015</v>
      </c>
      <c r="J3" s="356">
        <v>2016</v>
      </c>
    </row>
    <row r="4" spans="1:10" ht="14.45" x14ac:dyDescent="0.35">
      <c r="A4" s="192" t="s">
        <v>274</v>
      </c>
      <c r="B4" s="287">
        <v>967367</v>
      </c>
      <c r="C4" s="287">
        <v>1145014</v>
      </c>
      <c r="D4" s="287">
        <v>1335694</v>
      </c>
      <c r="E4" s="284">
        <v>70.795159067673382</v>
      </c>
      <c r="F4" s="284">
        <v>71.530515669364377</v>
      </c>
      <c r="G4" s="284">
        <v>74.785893134694717</v>
      </c>
      <c r="H4" s="284">
        <v>11.505105157719289</v>
      </c>
      <c r="I4" s="284">
        <v>18.363971481350923</v>
      </c>
      <c r="J4" s="284">
        <v>16.653071490828932</v>
      </c>
    </row>
    <row r="5" spans="1:10" ht="14.45" x14ac:dyDescent="0.35">
      <c r="A5" s="195" t="s">
        <v>275</v>
      </c>
      <c r="B5" s="292">
        <v>350029</v>
      </c>
      <c r="C5" s="292">
        <v>422014</v>
      </c>
      <c r="D5" s="292">
        <v>508797</v>
      </c>
      <c r="E5" s="293">
        <v>25.616295297750124</v>
      </c>
      <c r="F5" s="293">
        <v>26.363764145845504</v>
      </c>
      <c r="G5" s="293">
        <v>28.487691094856508</v>
      </c>
      <c r="H5" s="293">
        <v>11.280702981439916</v>
      </c>
      <c r="I5" s="293">
        <v>20.565438863637013</v>
      </c>
      <c r="J5" s="293">
        <v>20.564009724795859</v>
      </c>
    </row>
    <row r="6" spans="1:10" ht="14.45" x14ac:dyDescent="0.35">
      <c r="A6" s="195" t="s">
        <v>276</v>
      </c>
      <c r="B6" s="292">
        <v>167290</v>
      </c>
      <c r="C6" s="292">
        <v>193375</v>
      </c>
      <c r="D6" s="292">
        <v>222042</v>
      </c>
      <c r="E6" s="293">
        <v>12.242842851194096</v>
      </c>
      <c r="F6" s="293">
        <v>12.08038807172955</v>
      </c>
      <c r="G6" s="293">
        <v>12.432195759967392</v>
      </c>
      <c r="H6" s="293">
        <v>14.740942948462942</v>
      </c>
      <c r="I6" s="293">
        <v>15.592683364217825</v>
      </c>
      <c r="J6" s="293">
        <v>14.824563671622496</v>
      </c>
    </row>
    <row r="7" spans="1:10" ht="14.45" x14ac:dyDescent="0.35">
      <c r="A7" s="195" t="s">
        <v>277</v>
      </c>
      <c r="B7" s="292">
        <v>450048</v>
      </c>
      <c r="C7" s="292">
        <v>529625</v>
      </c>
      <c r="D7" s="292">
        <v>604855</v>
      </c>
      <c r="E7" s="293">
        <v>32.936020918729156</v>
      </c>
      <c r="F7" s="293">
        <v>33.086363451789339</v>
      </c>
      <c r="G7" s="293">
        <v>33.866006279870817</v>
      </c>
      <c r="H7" s="293">
        <v>10.519879177819798</v>
      </c>
      <c r="I7" s="293">
        <v>17.681891709328781</v>
      </c>
      <c r="J7" s="293">
        <v>14.204389898513098</v>
      </c>
    </row>
    <row r="8" spans="1:10" ht="14.45" x14ac:dyDescent="0.35">
      <c r="A8" s="55" t="s">
        <v>278</v>
      </c>
      <c r="B8" s="289">
        <v>249127</v>
      </c>
      <c r="C8" s="289">
        <v>279737</v>
      </c>
      <c r="D8" s="289">
        <v>287418</v>
      </c>
      <c r="E8" s="285">
        <v>18.231948777508709</v>
      </c>
      <c r="F8" s="285">
        <v>17.475534676258096</v>
      </c>
      <c r="G8" s="285">
        <v>16.092616896525467</v>
      </c>
      <c r="H8" s="285">
        <v>11.252673838582766</v>
      </c>
      <c r="I8" s="285">
        <v>12.286905875316606</v>
      </c>
      <c r="J8" s="285">
        <v>2.7457933702012962</v>
      </c>
    </row>
    <row r="9" spans="1:10" ht="14.45" x14ac:dyDescent="0.35">
      <c r="A9" s="55" t="s">
        <v>279</v>
      </c>
      <c r="B9" s="289">
        <v>140499</v>
      </c>
      <c r="C9" s="289">
        <v>160983</v>
      </c>
      <c r="D9" s="289">
        <v>148950</v>
      </c>
      <c r="E9" s="285">
        <v>10.282187684559265</v>
      </c>
      <c r="F9" s="285">
        <v>10.056817649392311</v>
      </c>
      <c r="G9" s="285">
        <v>8.3397535531437423</v>
      </c>
      <c r="H9" s="285">
        <v>10.253231109681165</v>
      </c>
      <c r="I9" s="285">
        <v>14.579463199026327</v>
      </c>
      <c r="J9" s="285">
        <v>-7.4747022977581485</v>
      </c>
    </row>
    <row r="10" spans="1:10" ht="14.45" x14ac:dyDescent="0.35">
      <c r="A10" s="55" t="s">
        <v>280</v>
      </c>
      <c r="B10" s="289">
        <v>9438</v>
      </c>
      <c r="C10" s="289">
        <v>15001</v>
      </c>
      <c r="D10" s="289">
        <v>13962</v>
      </c>
      <c r="E10" s="285">
        <v>0.690704470258652</v>
      </c>
      <c r="F10" s="285">
        <v>0.93713200498520988</v>
      </c>
      <c r="G10" s="285">
        <v>0.7817364156360721</v>
      </c>
      <c r="H10" s="285">
        <v>-5.1171207399215843</v>
      </c>
      <c r="I10" s="285">
        <v>58.942572578936215</v>
      </c>
      <c r="J10" s="285">
        <v>-6.9262049196720215</v>
      </c>
    </row>
    <row r="11" spans="1:10" ht="14.45" x14ac:dyDescent="0.35">
      <c r="A11" s="291" t="s">
        <v>28</v>
      </c>
      <c r="B11" s="290">
        <v>1366431</v>
      </c>
      <c r="C11" s="290">
        <v>1600735</v>
      </c>
      <c r="D11" s="290">
        <v>1786024</v>
      </c>
      <c r="E11" s="286">
        <v>100</v>
      </c>
      <c r="F11" s="286">
        <v>100</v>
      </c>
      <c r="G11" s="286">
        <v>100</v>
      </c>
      <c r="H11" s="286">
        <v>11.194738551002024</v>
      </c>
      <c r="I11" s="286">
        <v>17.147151960106292</v>
      </c>
      <c r="J11" s="286">
        <v>11.575245121772186</v>
      </c>
    </row>
    <row r="12" spans="1:10" ht="14.45" x14ac:dyDescent="0.35">
      <c r="A12" s="166"/>
      <c r="B12" s="166"/>
      <c r="C12" s="166"/>
      <c r="D12" s="166"/>
      <c r="E12" s="166"/>
      <c r="F12" s="166"/>
      <c r="G12" s="166"/>
      <c r="H12" s="166"/>
      <c r="I12" s="166"/>
      <c r="J12" s="166"/>
    </row>
    <row r="13" spans="1:10" ht="14.45" x14ac:dyDescent="0.35">
      <c r="A13" s="560" t="s">
        <v>15</v>
      </c>
      <c r="B13" s="560"/>
      <c r="C13" s="560"/>
      <c r="D13" s="560"/>
      <c r="E13" s="560"/>
      <c r="F13" s="560"/>
      <c r="G13" s="560"/>
      <c r="H13" s="560"/>
      <c r="I13" s="560"/>
      <c r="J13" s="560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9" orientation="portrait" r:id="rId1"/>
  <ignoredErrors>
    <ignoredError sqref="A5" numberStoredAsText="1"/>
    <ignoredError sqref="A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view="pageBreakPreview" zoomScaleNormal="100" zoomScaleSheetLayoutView="100" workbookViewId="0">
      <selection sqref="A1:H1"/>
    </sheetView>
  </sheetViews>
  <sheetFormatPr defaultColWidth="9.140625" defaultRowHeight="16.5" x14ac:dyDescent="0.25"/>
  <cols>
    <col min="1" max="1" width="10.7109375" style="2" customWidth="1"/>
    <col min="2" max="2" width="12.7109375" style="2" customWidth="1"/>
    <col min="3" max="8" width="12.42578125" style="2" customWidth="1"/>
    <col min="9" max="16384" width="9.140625" style="2"/>
  </cols>
  <sheetData>
    <row r="1" spans="1:9" ht="27.75" customHeight="1" x14ac:dyDescent="0.25">
      <c r="A1" s="446" t="s">
        <v>327</v>
      </c>
      <c r="B1" s="446"/>
      <c r="C1" s="446"/>
      <c r="D1" s="446"/>
      <c r="E1" s="446"/>
      <c r="F1" s="446"/>
      <c r="G1" s="446"/>
      <c r="H1" s="446"/>
      <c r="I1" s="14"/>
    </row>
    <row r="2" spans="1:9" x14ac:dyDescent="0.25">
      <c r="A2" s="448" t="s">
        <v>0</v>
      </c>
      <c r="B2" s="448"/>
      <c r="C2" s="448" t="s">
        <v>9</v>
      </c>
      <c r="D2" s="448"/>
      <c r="E2" s="452" t="s">
        <v>10</v>
      </c>
      <c r="F2" s="452"/>
      <c r="G2" s="452"/>
      <c r="H2" s="452"/>
    </row>
    <row r="3" spans="1:9" x14ac:dyDescent="0.25">
      <c r="A3" s="450"/>
      <c r="B3" s="450"/>
      <c r="C3" s="450"/>
      <c r="D3" s="450"/>
      <c r="E3" s="453" t="s">
        <v>11</v>
      </c>
      <c r="F3" s="453"/>
      <c r="G3" s="454" t="s">
        <v>12</v>
      </c>
      <c r="H3" s="454"/>
    </row>
    <row r="4" spans="1:9" ht="14.1" x14ac:dyDescent="0.35">
      <c r="A4" s="15"/>
      <c r="B4" s="15"/>
      <c r="C4" s="16" t="s">
        <v>13</v>
      </c>
      <c r="D4" s="16" t="s">
        <v>14</v>
      </c>
      <c r="E4" s="16" t="s">
        <v>13</v>
      </c>
      <c r="F4" s="16" t="s">
        <v>14</v>
      </c>
      <c r="G4" s="17" t="s">
        <v>13</v>
      </c>
      <c r="H4" s="17" t="s">
        <v>14</v>
      </c>
    </row>
    <row r="5" spans="1:9" x14ac:dyDescent="0.25">
      <c r="A5" s="448">
        <v>2014</v>
      </c>
      <c r="B5" s="18" t="s">
        <v>3</v>
      </c>
      <c r="C5" s="19">
        <v>1237982</v>
      </c>
      <c r="D5" s="19">
        <v>1255116</v>
      </c>
      <c r="E5" s="19">
        <v>58032</v>
      </c>
      <c r="F5" s="19">
        <v>26595</v>
      </c>
      <c r="G5" s="20">
        <v>4.9181744989194458</v>
      </c>
      <c r="H5" s="20">
        <v>2.1647981597384169</v>
      </c>
      <c r="I5" s="21"/>
    </row>
    <row r="6" spans="1:9" x14ac:dyDescent="0.25">
      <c r="A6" s="449"/>
      <c r="B6" s="22" t="s">
        <v>4</v>
      </c>
      <c r="C6" s="23">
        <v>1358770</v>
      </c>
      <c r="D6" s="23">
        <v>1323208</v>
      </c>
      <c r="E6" s="23">
        <v>69241</v>
      </c>
      <c r="F6" s="23">
        <v>33862</v>
      </c>
      <c r="G6" s="24">
        <v>5.3694798643535737</v>
      </c>
      <c r="H6" s="24">
        <v>2.6262927096372892</v>
      </c>
    </row>
    <row r="7" spans="1:9" x14ac:dyDescent="0.25">
      <c r="A7" s="449"/>
      <c r="B7" s="22" t="s">
        <v>5</v>
      </c>
      <c r="C7" s="23">
        <v>1313794</v>
      </c>
      <c r="D7" s="23">
        <v>1193757</v>
      </c>
      <c r="E7" s="23">
        <v>74861</v>
      </c>
      <c r="F7" s="23">
        <v>10404</v>
      </c>
      <c r="G7" s="24">
        <v>6.0423767871224676</v>
      </c>
      <c r="H7" s="24">
        <v>0.8791966556048787</v>
      </c>
    </row>
    <row r="8" spans="1:9" x14ac:dyDescent="0.25">
      <c r="A8" s="450"/>
      <c r="B8" s="25" t="s">
        <v>6</v>
      </c>
      <c r="C8" s="26">
        <v>1114957</v>
      </c>
      <c r="D8" s="26">
        <v>1226809</v>
      </c>
      <c r="E8" s="26">
        <v>6176</v>
      </c>
      <c r="F8" s="26">
        <v>38613</v>
      </c>
      <c r="G8" s="27">
        <v>0.55700810169005421</v>
      </c>
      <c r="H8" s="27">
        <v>3.2497163767593902</v>
      </c>
    </row>
    <row r="9" spans="1:9" x14ac:dyDescent="0.25">
      <c r="A9" s="448">
        <v>2015</v>
      </c>
      <c r="B9" s="18" t="s">
        <v>3</v>
      </c>
      <c r="C9" s="19">
        <v>1310522</v>
      </c>
      <c r="D9" s="19">
        <v>1291656</v>
      </c>
      <c r="E9" s="19">
        <v>72540</v>
      </c>
      <c r="F9" s="19">
        <v>36540</v>
      </c>
      <c r="G9" s="20">
        <v>5.859535922170112</v>
      </c>
      <c r="H9" s="20">
        <v>2.9112846940043786</v>
      </c>
    </row>
    <row r="10" spans="1:9" x14ac:dyDescent="0.25">
      <c r="A10" s="449"/>
      <c r="B10" s="22" t="s">
        <v>4</v>
      </c>
      <c r="C10" s="23">
        <v>1458876</v>
      </c>
      <c r="D10" s="23">
        <v>1336088</v>
      </c>
      <c r="E10" s="23">
        <v>100106</v>
      </c>
      <c r="F10" s="23">
        <v>12880</v>
      </c>
      <c r="G10" s="24">
        <v>7.3673984559564909</v>
      </c>
      <c r="H10" s="24">
        <v>0.97339193838005822</v>
      </c>
    </row>
    <row r="11" spans="1:9" x14ac:dyDescent="0.25">
      <c r="A11" s="449"/>
      <c r="B11" s="22" t="s">
        <v>5</v>
      </c>
      <c r="C11" s="23">
        <v>1356808</v>
      </c>
      <c r="D11" s="23">
        <v>1165777</v>
      </c>
      <c r="E11" s="23">
        <v>43014</v>
      </c>
      <c r="F11" s="23">
        <v>-27980</v>
      </c>
      <c r="G11" s="24">
        <v>3.2740292618173017</v>
      </c>
      <c r="H11" s="24">
        <v>-2.3438606014456878</v>
      </c>
    </row>
    <row r="12" spans="1:9" x14ac:dyDescent="0.25">
      <c r="A12" s="450"/>
      <c r="B12" s="25" t="s">
        <v>6</v>
      </c>
      <c r="C12" s="26">
        <v>1318071</v>
      </c>
      <c r="D12" s="26">
        <v>1221156</v>
      </c>
      <c r="E12" s="26">
        <v>203114</v>
      </c>
      <c r="F12" s="26">
        <v>-5653</v>
      </c>
      <c r="G12" s="27">
        <v>18.217204789063615</v>
      </c>
      <c r="H12" s="27">
        <v>-0.46078892476334948</v>
      </c>
    </row>
    <row r="13" spans="1:9" x14ac:dyDescent="0.25">
      <c r="A13" s="448">
        <v>2016</v>
      </c>
      <c r="B13" s="18" t="s">
        <v>3</v>
      </c>
      <c r="C13" s="19">
        <v>1204901</v>
      </c>
      <c r="D13" s="19">
        <v>1015494</v>
      </c>
      <c r="E13" s="19">
        <v>-105621</v>
      </c>
      <c r="F13" s="19">
        <v>-276162</v>
      </c>
      <c r="G13" s="20">
        <v>-8.0594602761342422</v>
      </c>
      <c r="H13" s="20">
        <v>-21.380460432189373</v>
      </c>
    </row>
    <row r="14" spans="1:9" x14ac:dyDescent="0.25">
      <c r="A14" s="449"/>
      <c r="B14" s="22" t="s">
        <v>4</v>
      </c>
      <c r="C14" s="23">
        <v>1336003</v>
      </c>
      <c r="D14" s="23">
        <v>1127170</v>
      </c>
      <c r="E14" s="23">
        <v>-122873</v>
      </c>
      <c r="F14" s="23">
        <v>-208918</v>
      </c>
      <c r="G14" s="24">
        <v>-8.4224430314845122</v>
      </c>
      <c r="H14" s="24">
        <v>-15.636544898240235</v>
      </c>
    </row>
    <row r="15" spans="1:9" x14ac:dyDescent="0.25">
      <c r="A15" s="449"/>
      <c r="B15" s="22" t="s">
        <v>5</v>
      </c>
      <c r="C15" s="23">
        <v>1289135</v>
      </c>
      <c r="D15" s="23">
        <v>1105655</v>
      </c>
      <c r="E15" s="23">
        <v>-67673</v>
      </c>
      <c r="F15" s="23">
        <v>-60122</v>
      </c>
      <c r="G15" s="24">
        <v>-4.9876622189727655</v>
      </c>
      <c r="H15" s="24">
        <v>-5.1572470549684892</v>
      </c>
    </row>
    <row r="16" spans="1:9" x14ac:dyDescent="0.25">
      <c r="A16" s="450"/>
      <c r="B16" s="25" t="s">
        <v>6</v>
      </c>
      <c r="C16" s="26">
        <v>1208973</v>
      </c>
      <c r="D16" s="26">
        <v>1147412</v>
      </c>
      <c r="E16" s="26">
        <v>-109098</v>
      </c>
      <c r="F16" s="26">
        <v>-73744</v>
      </c>
      <c r="G16" s="27">
        <v>-8.2770958468853344</v>
      </c>
      <c r="H16" s="27">
        <v>-6.0388680889255753</v>
      </c>
    </row>
    <row r="17" spans="1:9" ht="14.1" x14ac:dyDescent="0.35">
      <c r="A17" s="279"/>
      <c r="B17" s="22"/>
      <c r="C17" s="23"/>
      <c r="D17" s="23"/>
      <c r="E17" s="23"/>
      <c r="F17" s="23"/>
      <c r="G17" s="24"/>
      <c r="H17" s="24"/>
    </row>
    <row r="18" spans="1:9" ht="14.1" x14ac:dyDescent="0.25">
      <c r="A18" s="451" t="s">
        <v>15</v>
      </c>
      <c r="B18" s="451"/>
      <c r="C18" s="451"/>
      <c r="D18" s="451"/>
      <c r="E18" s="451"/>
      <c r="F18" s="451"/>
      <c r="G18" s="451"/>
      <c r="H18" s="451"/>
      <c r="I18" s="28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Normal="100" zoomScaleSheetLayoutView="100" workbookViewId="0">
      <selection sqref="A1:J1"/>
    </sheetView>
  </sheetViews>
  <sheetFormatPr defaultRowHeight="15" x14ac:dyDescent="0.25"/>
  <cols>
    <col min="1" max="1" width="25.5703125" customWidth="1"/>
  </cols>
  <sheetData>
    <row r="1" spans="1:10" ht="29.25" customHeight="1" x14ac:dyDescent="0.25">
      <c r="A1" s="561" t="s">
        <v>357</v>
      </c>
      <c r="B1" s="561"/>
      <c r="C1" s="561"/>
      <c r="D1" s="561"/>
      <c r="E1" s="561"/>
      <c r="F1" s="561"/>
      <c r="G1" s="561"/>
      <c r="H1" s="561"/>
      <c r="I1" s="561"/>
      <c r="J1" s="561"/>
    </row>
    <row r="2" spans="1:10" ht="27" customHeight="1" x14ac:dyDescent="0.35">
      <c r="A2" s="276" t="s">
        <v>225</v>
      </c>
      <c r="B2" s="439" t="s">
        <v>9</v>
      </c>
      <c r="C2" s="439"/>
      <c r="D2" s="439"/>
      <c r="E2" s="439" t="s">
        <v>16</v>
      </c>
      <c r="F2" s="439"/>
      <c r="G2" s="439"/>
      <c r="H2" s="565" t="s">
        <v>47</v>
      </c>
      <c r="I2" s="565"/>
      <c r="J2" s="565"/>
    </row>
    <row r="3" spans="1:10" ht="14.45" x14ac:dyDescent="0.35">
      <c r="A3" s="277" t="s">
        <v>226</v>
      </c>
      <c r="B3" s="356">
        <v>2014</v>
      </c>
      <c r="C3" s="356">
        <v>2015</v>
      </c>
      <c r="D3" s="356">
        <v>2016</v>
      </c>
      <c r="E3" s="356">
        <v>2014</v>
      </c>
      <c r="F3" s="356">
        <v>2015</v>
      </c>
      <c r="G3" s="356">
        <v>2016</v>
      </c>
      <c r="H3" s="408">
        <v>2014</v>
      </c>
      <c r="I3" s="356">
        <v>2015</v>
      </c>
      <c r="J3" s="356">
        <v>2016</v>
      </c>
    </row>
    <row r="4" spans="1:10" ht="14.45" x14ac:dyDescent="0.35">
      <c r="A4" s="283" t="s">
        <v>52</v>
      </c>
      <c r="B4" s="287">
        <v>17230</v>
      </c>
      <c r="C4" s="287">
        <v>13895</v>
      </c>
      <c r="D4" s="287">
        <v>12980</v>
      </c>
      <c r="E4" s="288">
        <v>1.2403893224292337</v>
      </c>
      <c r="F4" s="288">
        <v>0.85623613507517859</v>
      </c>
      <c r="G4" s="288">
        <v>0.71306222319396939</v>
      </c>
      <c r="H4" s="288">
        <v>18.094585332419467</v>
      </c>
      <c r="I4" s="288">
        <v>-19.355774811375507</v>
      </c>
      <c r="J4" s="288">
        <v>-6.5851025548758546</v>
      </c>
    </row>
    <row r="5" spans="1:10" ht="14.45" x14ac:dyDescent="0.35">
      <c r="A5" s="101" t="s">
        <v>227</v>
      </c>
      <c r="B5" s="289">
        <v>524046</v>
      </c>
      <c r="C5" s="289">
        <v>610073</v>
      </c>
      <c r="D5" s="289">
        <v>642364</v>
      </c>
      <c r="E5" s="102">
        <v>37.726120885766115</v>
      </c>
      <c r="F5" s="102">
        <v>37.593850135568154</v>
      </c>
      <c r="G5" s="102">
        <v>35.288559471476958</v>
      </c>
      <c r="H5" s="102">
        <v>13.85126767907189</v>
      </c>
      <c r="I5" s="102">
        <v>16.415925319533017</v>
      </c>
      <c r="J5" s="102">
        <v>5.2929731360017573</v>
      </c>
    </row>
    <row r="6" spans="1:10" ht="14.45" x14ac:dyDescent="0.35">
      <c r="A6" s="275" t="s">
        <v>54</v>
      </c>
      <c r="B6" s="292">
        <v>23483</v>
      </c>
      <c r="C6" s="292">
        <v>29238</v>
      </c>
      <c r="D6" s="292">
        <v>33487</v>
      </c>
      <c r="E6" s="107">
        <v>1.6905433812307427</v>
      </c>
      <c r="F6" s="107">
        <v>1.8017007641114124</v>
      </c>
      <c r="G6" s="107">
        <v>1.8396236262015757</v>
      </c>
      <c r="H6" s="107">
        <v>9.8465712414631863</v>
      </c>
      <c r="I6" s="107">
        <v>24.507090235489503</v>
      </c>
      <c r="J6" s="107">
        <v>14.532457760448731</v>
      </c>
    </row>
    <row r="7" spans="1:10" ht="14.45" x14ac:dyDescent="0.35">
      <c r="A7" s="275" t="s">
        <v>53</v>
      </c>
      <c r="B7" s="292">
        <v>500563</v>
      </c>
      <c r="C7" s="292">
        <v>580835</v>
      </c>
      <c r="D7" s="292">
        <v>608877</v>
      </c>
      <c r="E7" s="107">
        <v>36.035577504535375</v>
      </c>
      <c r="F7" s="107">
        <v>35.792149371456745</v>
      </c>
      <c r="G7" s="107">
        <v>33.448935845275386</v>
      </c>
      <c r="H7" s="107">
        <v>14.046323636628754</v>
      </c>
      <c r="I7" s="107">
        <v>16.036343077694514</v>
      </c>
      <c r="J7" s="107">
        <v>4.827877107956648</v>
      </c>
    </row>
    <row r="8" spans="1:10" ht="14.45" x14ac:dyDescent="0.35">
      <c r="A8" s="101" t="s">
        <v>228</v>
      </c>
      <c r="B8" s="289">
        <v>847804</v>
      </c>
      <c r="C8" s="289">
        <v>998832</v>
      </c>
      <c r="D8" s="289">
        <v>1164974</v>
      </c>
      <c r="E8" s="102">
        <v>61.033489791804655</v>
      </c>
      <c r="F8" s="102">
        <v>61.549913729356668</v>
      </c>
      <c r="G8" s="102">
        <v>63.998378305329076</v>
      </c>
      <c r="H8" s="102">
        <v>11.251899461720761</v>
      </c>
      <c r="I8" s="102">
        <v>17.814023052497983</v>
      </c>
      <c r="J8" s="102">
        <v>16.633628077594629</v>
      </c>
    </row>
    <row r="9" spans="1:10" ht="14.45" x14ac:dyDescent="0.35">
      <c r="A9" s="275" t="s">
        <v>56</v>
      </c>
      <c r="B9" s="292">
        <v>212983</v>
      </c>
      <c r="C9" s="292">
        <v>249221</v>
      </c>
      <c r="D9" s="292">
        <v>267637</v>
      </c>
      <c r="E9" s="107">
        <v>15.332666225127422</v>
      </c>
      <c r="F9" s="107">
        <v>15.357468572837071</v>
      </c>
      <c r="G9" s="107">
        <v>14.702760726422525</v>
      </c>
      <c r="H9" s="107">
        <v>4.8882826004520892</v>
      </c>
      <c r="I9" s="107">
        <v>17.014503504974577</v>
      </c>
      <c r="J9" s="107">
        <v>7.3894254497012684</v>
      </c>
    </row>
    <row r="10" spans="1:10" ht="14.45" x14ac:dyDescent="0.35">
      <c r="A10" s="275" t="s">
        <v>229</v>
      </c>
      <c r="B10" s="292">
        <v>51928</v>
      </c>
      <c r="C10" s="292">
        <v>66863</v>
      </c>
      <c r="D10" s="292">
        <v>90993</v>
      </c>
      <c r="E10" s="107">
        <v>3.7383016096985058</v>
      </c>
      <c r="F10" s="107">
        <v>4.1202243036726642</v>
      </c>
      <c r="G10" s="107">
        <v>4.9987419780499893</v>
      </c>
      <c r="H10" s="107">
        <v>27.346298158275502</v>
      </c>
      <c r="I10" s="107">
        <v>28.760976737020489</v>
      </c>
      <c r="J10" s="107">
        <v>36.088718723359712</v>
      </c>
    </row>
    <row r="11" spans="1:10" x14ac:dyDescent="0.25">
      <c r="A11" s="275" t="s">
        <v>230</v>
      </c>
      <c r="B11" s="292">
        <v>15646</v>
      </c>
      <c r="C11" s="292">
        <v>17762</v>
      </c>
      <c r="D11" s="292">
        <v>20494</v>
      </c>
      <c r="E11" s="107">
        <v>1.1263570132749734</v>
      </c>
      <c r="F11" s="107">
        <v>1.0945279763371949</v>
      </c>
      <c r="G11" s="107">
        <v>1.1258472420752859</v>
      </c>
      <c r="H11" s="107">
        <v>3.9601328903654482</v>
      </c>
      <c r="I11" s="107">
        <v>13.52422344369168</v>
      </c>
      <c r="J11" s="107">
        <v>15.381150771309537</v>
      </c>
    </row>
    <row r="12" spans="1:10" ht="14.45" x14ac:dyDescent="0.35">
      <c r="A12" s="275" t="s">
        <v>55</v>
      </c>
      <c r="B12" s="292">
        <v>230164</v>
      </c>
      <c r="C12" s="292">
        <v>260734</v>
      </c>
      <c r="D12" s="292">
        <v>307646</v>
      </c>
      <c r="E12" s="107">
        <v>16.569528032942667</v>
      </c>
      <c r="F12" s="107">
        <v>16.066921370470791</v>
      </c>
      <c r="G12" s="107">
        <v>16.90067339882372</v>
      </c>
      <c r="H12" s="107">
        <v>7.9219202040615375</v>
      </c>
      <c r="I12" s="107">
        <v>13.281833822839367</v>
      </c>
      <c r="J12" s="107">
        <v>17.992283323233639</v>
      </c>
    </row>
    <row r="13" spans="1:10" x14ac:dyDescent="0.25">
      <c r="A13" s="275" t="s">
        <v>108</v>
      </c>
      <c r="B13" s="292">
        <v>65358</v>
      </c>
      <c r="C13" s="292">
        <v>77025</v>
      </c>
      <c r="D13" s="292">
        <v>83558</v>
      </c>
      <c r="E13" s="107">
        <v>4.7051285743081754</v>
      </c>
      <c r="F13" s="107">
        <v>4.7464259304905099</v>
      </c>
      <c r="G13" s="107">
        <v>4.5902968602189285</v>
      </c>
      <c r="H13" s="107">
        <v>17.503865377009099</v>
      </c>
      <c r="I13" s="107">
        <v>17.850913430643534</v>
      </c>
      <c r="J13" s="107">
        <v>8.4816617981174947</v>
      </c>
    </row>
    <row r="14" spans="1:10" x14ac:dyDescent="0.25">
      <c r="A14" s="275" t="s">
        <v>231</v>
      </c>
      <c r="B14" s="292">
        <v>271725</v>
      </c>
      <c r="C14" s="292">
        <v>327227</v>
      </c>
      <c r="D14" s="292">
        <v>394646</v>
      </c>
      <c r="E14" s="107">
        <v>19.561508336452903</v>
      </c>
      <c r="F14" s="107">
        <v>20.164345575548435</v>
      </c>
      <c r="G14" s="107">
        <v>21.680058099738616</v>
      </c>
      <c r="H14" s="107">
        <v>15.981526615247372</v>
      </c>
      <c r="I14" s="107">
        <v>20.425798141503357</v>
      </c>
      <c r="J14" s="107">
        <v>20.603128714928783</v>
      </c>
    </row>
    <row r="15" spans="1:10" ht="14.45" x14ac:dyDescent="0.35">
      <c r="A15" s="111" t="s">
        <v>20</v>
      </c>
      <c r="B15" s="290">
        <v>1389080</v>
      </c>
      <c r="C15" s="290">
        <v>1622800</v>
      </c>
      <c r="D15" s="290">
        <v>1820318</v>
      </c>
      <c r="E15" s="112">
        <v>100</v>
      </c>
      <c r="F15" s="112">
        <v>100</v>
      </c>
      <c r="G15" s="112">
        <v>100</v>
      </c>
      <c r="H15" s="112">
        <v>12.299888919250602</v>
      </c>
      <c r="I15" s="112">
        <v>16.825524807786447</v>
      </c>
      <c r="J15" s="112">
        <v>12.17143209267932</v>
      </c>
    </row>
    <row r="16" spans="1:10" ht="14.45" x14ac:dyDescent="0.35">
      <c r="A16" s="166"/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0" ht="14.45" x14ac:dyDescent="0.35">
      <c r="A17" s="560" t="s">
        <v>15</v>
      </c>
      <c r="B17" s="560"/>
      <c r="C17" s="560"/>
      <c r="D17" s="560"/>
      <c r="E17" s="560"/>
      <c r="F17" s="560"/>
      <c r="G17" s="560"/>
      <c r="H17" s="560"/>
      <c r="I17" s="560"/>
      <c r="J17" s="560"/>
    </row>
  </sheetData>
  <mergeCells count="5">
    <mergeCell ref="A1:J1"/>
    <mergeCell ref="B2:D2"/>
    <mergeCell ref="E2:G2"/>
    <mergeCell ref="A17:J17"/>
    <mergeCell ref="H2:J2"/>
  </mergeCells>
  <pageMargins left="0.7" right="0.7" top="0.75" bottom="0.75" header="0.3" footer="0.3"/>
  <pageSetup paperSize="9" scale="81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00" zoomScaleSheetLayoutView="100" workbookViewId="0">
      <selection sqref="A1:J1"/>
    </sheetView>
  </sheetViews>
  <sheetFormatPr defaultRowHeight="15" x14ac:dyDescent="0.25"/>
  <cols>
    <col min="1" max="1" width="27.42578125" customWidth="1"/>
  </cols>
  <sheetData>
    <row r="1" spans="1:11" ht="29.25" customHeight="1" x14ac:dyDescent="0.25">
      <c r="A1" s="561" t="s">
        <v>358</v>
      </c>
      <c r="B1" s="561"/>
      <c r="C1" s="561"/>
      <c r="D1" s="561"/>
      <c r="E1" s="561"/>
      <c r="F1" s="561"/>
      <c r="G1" s="561"/>
      <c r="H1" s="561"/>
      <c r="I1" s="561"/>
      <c r="J1" s="561"/>
      <c r="K1" s="274"/>
    </row>
    <row r="2" spans="1:11" ht="27" customHeight="1" x14ac:dyDescent="0.25">
      <c r="A2" s="521" t="s">
        <v>51</v>
      </c>
      <c r="B2" s="439" t="s">
        <v>9</v>
      </c>
      <c r="C2" s="439"/>
      <c r="D2" s="439"/>
      <c r="E2" s="439" t="s">
        <v>16</v>
      </c>
      <c r="F2" s="439"/>
      <c r="G2" s="439"/>
      <c r="H2" s="565" t="s">
        <v>47</v>
      </c>
      <c r="I2" s="565"/>
      <c r="J2" s="565"/>
    </row>
    <row r="3" spans="1:11" x14ac:dyDescent="0.25">
      <c r="A3" s="503"/>
      <c r="B3" s="356">
        <v>2014</v>
      </c>
      <c r="C3" s="356">
        <v>2015</v>
      </c>
      <c r="D3" s="356">
        <v>2016</v>
      </c>
      <c r="E3" s="356">
        <v>2014</v>
      </c>
      <c r="F3" s="356">
        <v>2015</v>
      </c>
      <c r="G3" s="356">
        <v>2016</v>
      </c>
      <c r="H3" s="408">
        <v>2014</v>
      </c>
      <c r="I3" s="356">
        <v>2015</v>
      </c>
      <c r="J3" s="356">
        <v>2016</v>
      </c>
    </row>
    <row r="4" spans="1:11" ht="14.45" x14ac:dyDescent="0.35">
      <c r="A4" s="283" t="s">
        <v>52</v>
      </c>
      <c r="B4" s="287">
        <v>17121</v>
      </c>
      <c r="C4" s="287">
        <v>13858</v>
      </c>
      <c r="D4" s="287">
        <v>12942</v>
      </c>
      <c r="E4" s="288">
        <v>1.2448223287142361</v>
      </c>
      <c r="F4" s="288">
        <v>0.86086832280387882</v>
      </c>
      <c r="G4" s="288">
        <v>0.7165295652876803</v>
      </c>
      <c r="H4" s="288">
        <v>17.347498286497601</v>
      </c>
      <c r="I4" s="288">
        <v>-19.058466211085801</v>
      </c>
      <c r="J4" s="288">
        <v>-6.6099004185308115</v>
      </c>
    </row>
    <row r="5" spans="1:11" ht="14.45" x14ac:dyDescent="0.35">
      <c r="A5" s="101" t="s">
        <v>227</v>
      </c>
      <c r="B5" s="289">
        <v>517627</v>
      </c>
      <c r="C5" s="289">
        <v>603311</v>
      </c>
      <c r="D5" s="289">
        <v>635566</v>
      </c>
      <c r="E5" s="102">
        <v>37.635281090202902</v>
      </c>
      <c r="F5" s="102">
        <v>37.478086931673474</v>
      </c>
      <c r="G5" s="102">
        <v>35.187902155125158</v>
      </c>
      <c r="H5" s="102">
        <v>12.527364070947671</v>
      </c>
      <c r="I5" s="102">
        <v>16.55323234684435</v>
      </c>
      <c r="J5" s="102">
        <v>5.3463304995267782</v>
      </c>
    </row>
    <row r="6" spans="1:11" ht="14.45" x14ac:dyDescent="0.35">
      <c r="A6" s="275" t="s">
        <v>54</v>
      </c>
      <c r="B6" s="292">
        <v>22779</v>
      </c>
      <c r="C6" s="292">
        <v>29088</v>
      </c>
      <c r="D6" s="292">
        <v>32814</v>
      </c>
      <c r="E6" s="107">
        <v>1.6562004454051507</v>
      </c>
      <c r="F6" s="107">
        <v>1.8069662125645278</v>
      </c>
      <c r="G6" s="107">
        <v>1.8167362969672343</v>
      </c>
      <c r="H6" s="107">
        <v>3.540909090909091</v>
      </c>
      <c r="I6" s="107">
        <v>27.696562623468985</v>
      </c>
      <c r="J6" s="107">
        <v>12.809405940594059</v>
      </c>
    </row>
    <row r="7" spans="1:11" ht="14.45" x14ac:dyDescent="0.35">
      <c r="A7" s="275" t="s">
        <v>53</v>
      </c>
      <c r="B7" s="292">
        <v>494848</v>
      </c>
      <c r="C7" s="292">
        <v>574223</v>
      </c>
      <c r="D7" s="292">
        <v>602752</v>
      </c>
      <c r="E7" s="107">
        <v>35.979080644797754</v>
      </c>
      <c r="F7" s="107">
        <v>35.671120719108941</v>
      </c>
      <c r="G7" s="107">
        <v>33.37116585815793</v>
      </c>
      <c r="H7" s="107">
        <v>12.978737491466916</v>
      </c>
      <c r="I7" s="107">
        <v>16.040279035178479</v>
      </c>
      <c r="J7" s="107">
        <v>4.9682788742352715</v>
      </c>
    </row>
    <row r="8" spans="1:11" ht="14.45" x14ac:dyDescent="0.35">
      <c r="A8" s="101" t="s">
        <v>228</v>
      </c>
      <c r="B8" s="289">
        <v>840629</v>
      </c>
      <c r="C8" s="289">
        <v>992601</v>
      </c>
      <c r="D8" s="289">
        <v>1157698</v>
      </c>
      <c r="E8" s="102">
        <v>61.119896581082855</v>
      </c>
      <c r="F8" s="102">
        <v>61.661044745522652</v>
      </c>
      <c r="G8" s="102">
        <v>64.095568279587155</v>
      </c>
      <c r="H8" s="102">
        <v>10.19223332787154</v>
      </c>
      <c r="I8" s="102">
        <v>18.078367508139738</v>
      </c>
      <c r="J8" s="102">
        <v>16.63276583440879</v>
      </c>
    </row>
    <row r="9" spans="1:11" ht="14.45" x14ac:dyDescent="0.35">
      <c r="A9" s="275" t="s">
        <v>56</v>
      </c>
      <c r="B9" s="292">
        <v>212970</v>
      </c>
      <c r="C9" s="292">
        <v>248890</v>
      </c>
      <c r="D9" s="292">
        <v>266572</v>
      </c>
      <c r="E9" s="107">
        <v>15.484481709378592</v>
      </c>
      <c r="F9" s="107">
        <v>15.461214956173864</v>
      </c>
      <c r="G9" s="107">
        <v>14.758670937866444</v>
      </c>
      <c r="H9" s="107">
        <v>4.8199353273254353</v>
      </c>
      <c r="I9" s="107">
        <v>16.866225289946939</v>
      </c>
      <c r="J9" s="107">
        <v>7.1043432841817671</v>
      </c>
    </row>
    <row r="10" spans="1:11" ht="14.45" x14ac:dyDescent="0.35">
      <c r="A10" s="275" t="s">
        <v>229</v>
      </c>
      <c r="B10" s="292">
        <v>51823</v>
      </c>
      <c r="C10" s="292">
        <v>66510</v>
      </c>
      <c r="D10" s="292">
        <v>90032</v>
      </c>
      <c r="E10" s="107">
        <v>3.7679123614834333</v>
      </c>
      <c r="F10" s="107">
        <v>4.1316461357833729</v>
      </c>
      <c r="G10" s="107">
        <v>4.9845920122068028</v>
      </c>
      <c r="H10" s="107">
        <v>26.982921271225894</v>
      </c>
      <c r="I10" s="107">
        <v>28.340698145611022</v>
      </c>
      <c r="J10" s="107">
        <v>35.366110359344461</v>
      </c>
    </row>
    <row r="11" spans="1:11" x14ac:dyDescent="0.25">
      <c r="A11" s="275" t="s">
        <v>230</v>
      </c>
      <c r="B11" s="292">
        <v>15608</v>
      </c>
      <c r="C11" s="292">
        <v>17370</v>
      </c>
      <c r="D11" s="292">
        <v>20028</v>
      </c>
      <c r="E11" s="107">
        <v>1.1348161267783308</v>
      </c>
      <c r="F11" s="107">
        <v>1.0790361355970108</v>
      </c>
      <c r="G11" s="107">
        <v>1.1088436202736565</v>
      </c>
      <c r="H11" s="107">
        <v>5.4380868742822397</v>
      </c>
      <c r="I11" s="107">
        <v>11.289082521783701</v>
      </c>
      <c r="J11" s="107">
        <v>15.302245250431778</v>
      </c>
    </row>
    <row r="12" spans="1:11" ht="14.45" x14ac:dyDescent="0.35">
      <c r="A12" s="275" t="s">
        <v>55</v>
      </c>
      <c r="B12" s="292">
        <v>228500</v>
      </c>
      <c r="C12" s="292">
        <v>257197</v>
      </c>
      <c r="D12" s="292">
        <v>306261</v>
      </c>
      <c r="E12" s="107">
        <v>16.61362666381654</v>
      </c>
      <c r="F12" s="107">
        <v>15.977251408586321</v>
      </c>
      <c r="G12" s="107">
        <v>16.956039344349428</v>
      </c>
      <c r="H12" s="107">
        <v>6.6247322715967574</v>
      </c>
      <c r="I12" s="107">
        <v>12.558862144420132</v>
      </c>
      <c r="J12" s="107">
        <v>19.076427796591719</v>
      </c>
    </row>
    <row r="13" spans="1:11" x14ac:dyDescent="0.25">
      <c r="A13" s="275" t="s">
        <v>108</v>
      </c>
      <c r="B13" s="292">
        <v>63899</v>
      </c>
      <c r="C13" s="292">
        <v>76092</v>
      </c>
      <c r="D13" s="292">
        <v>83626</v>
      </c>
      <c r="E13" s="107">
        <v>4.6459261715151561</v>
      </c>
      <c r="F13" s="107">
        <v>4.7268864496170258</v>
      </c>
      <c r="G13" s="107">
        <v>4.6299259331438387</v>
      </c>
      <c r="H13" s="107">
        <v>14.549235430148972</v>
      </c>
      <c r="I13" s="107">
        <v>19.081675769573859</v>
      </c>
      <c r="J13" s="107">
        <v>9.9011722651527094</v>
      </c>
    </row>
    <row r="14" spans="1:11" x14ac:dyDescent="0.25">
      <c r="A14" s="275" t="s">
        <v>231</v>
      </c>
      <c r="B14" s="292">
        <v>267829</v>
      </c>
      <c r="C14" s="292">
        <v>326542</v>
      </c>
      <c r="D14" s="292">
        <v>391179</v>
      </c>
      <c r="E14" s="107">
        <v>19.473133548110809</v>
      </c>
      <c r="F14" s="107">
        <v>20.285009659765059</v>
      </c>
      <c r="G14" s="107">
        <v>21.657496431746988</v>
      </c>
      <c r="H14" s="107">
        <v>14.457815878768196</v>
      </c>
      <c r="I14" s="107">
        <v>21.921823252896438</v>
      </c>
      <c r="J14" s="107">
        <v>19.794390920616646</v>
      </c>
    </row>
    <row r="15" spans="1:11" ht="14.45" x14ac:dyDescent="0.35">
      <c r="A15" s="111" t="s">
        <v>20</v>
      </c>
      <c r="B15" s="290">
        <v>1375377</v>
      </c>
      <c r="C15" s="290">
        <v>1609770</v>
      </c>
      <c r="D15" s="290">
        <v>1806206</v>
      </c>
      <c r="E15" s="112">
        <v>100</v>
      </c>
      <c r="F15" s="112">
        <v>100</v>
      </c>
      <c r="G15" s="112">
        <v>100</v>
      </c>
      <c r="H15" s="112">
        <v>11.144629428202473</v>
      </c>
      <c r="I15" s="112">
        <v>17.042091004866304</v>
      </c>
      <c r="J15" s="112">
        <v>12.202737036968013</v>
      </c>
    </row>
    <row r="16" spans="1:11" ht="14.45" x14ac:dyDescent="0.35">
      <c r="A16" s="166"/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0" ht="14.45" x14ac:dyDescent="0.35">
      <c r="A17" s="560" t="s">
        <v>15</v>
      </c>
      <c r="B17" s="560"/>
      <c r="C17" s="560"/>
      <c r="D17" s="560"/>
      <c r="E17" s="560"/>
      <c r="F17" s="560"/>
      <c r="G17" s="560"/>
      <c r="H17" s="560"/>
      <c r="I17" s="560"/>
      <c r="J17" s="560"/>
    </row>
  </sheetData>
  <mergeCells count="6">
    <mergeCell ref="A1:J1"/>
    <mergeCell ref="B2:D2"/>
    <mergeCell ref="E2:G2"/>
    <mergeCell ref="A17:J17"/>
    <mergeCell ref="A2:A3"/>
    <mergeCell ref="H2:J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view="pageBreakPreview" zoomScale="90" zoomScaleNormal="100" zoomScaleSheetLayoutView="90" workbookViewId="0">
      <selection sqref="A1:S1"/>
    </sheetView>
  </sheetViews>
  <sheetFormatPr defaultColWidth="9.140625" defaultRowHeight="13.5" x14ac:dyDescent="0.25"/>
  <cols>
    <col min="1" max="4" width="8.7109375" style="30" customWidth="1"/>
    <col min="5" max="6" width="10.7109375" style="30" customWidth="1"/>
    <col min="7" max="9" width="8.7109375" style="30" customWidth="1"/>
    <col min="10" max="11" width="10.7109375" style="30" customWidth="1"/>
    <col min="12" max="13" width="8.7109375" style="30" customWidth="1"/>
    <col min="14" max="15" width="10.7109375" style="30" customWidth="1"/>
    <col min="16" max="18" width="8.7109375" style="30" customWidth="1"/>
    <col min="19" max="19" width="10.7109375" style="30" customWidth="1"/>
    <col min="20" max="20" width="4.7109375" style="30" customWidth="1"/>
    <col min="21" max="16384" width="9.140625" style="30"/>
  </cols>
  <sheetData>
    <row r="1" spans="1:20" ht="20.25" customHeight="1" x14ac:dyDescent="0.25">
      <c r="A1" s="446" t="s">
        <v>328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29"/>
    </row>
    <row r="2" spans="1:20" ht="13.5" customHeight="1" x14ac:dyDescent="0.25">
      <c r="A2" s="448" t="s">
        <v>0</v>
      </c>
      <c r="B2" s="448"/>
      <c r="C2" s="448" t="s">
        <v>9</v>
      </c>
      <c r="D2" s="448"/>
      <c r="E2" s="448"/>
      <c r="F2" s="448"/>
      <c r="G2" s="448"/>
      <c r="H2" s="448" t="s">
        <v>16</v>
      </c>
      <c r="I2" s="448"/>
      <c r="J2" s="448"/>
      <c r="K2" s="333"/>
      <c r="L2" s="453" t="s">
        <v>10</v>
      </c>
      <c r="M2" s="453"/>
      <c r="N2" s="453"/>
      <c r="O2" s="453"/>
      <c r="P2" s="453"/>
      <c r="Q2" s="453"/>
      <c r="R2" s="453"/>
      <c r="S2" s="453"/>
      <c r="T2" s="325"/>
    </row>
    <row r="3" spans="1:20" ht="15" customHeight="1" x14ac:dyDescent="0.25">
      <c r="A3" s="450"/>
      <c r="B3" s="450"/>
      <c r="C3" s="449"/>
      <c r="D3" s="449"/>
      <c r="E3" s="449"/>
      <c r="F3" s="449"/>
      <c r="G3" s="449"/>
      <c r="H3" s="449"/>
      <c r="I3" s="449"/>
      <c r="J3" s="449"/>
      <c r="K3" s="334"/>
      <c r="L3" s="449" t="s">
        <v>11</v>
      </c>
      <c r="M3" s="449"/>
      <c r="N3" s="449"/>
      <c r="O3" s="334"/>
      <c r="P3" s="449" t="s">
        <v>12</v>
      </c>
      <c r="Q3" s="449"/>
      <c r="R3" s="449"/>
      <c r="S3" s="449"/>
    </row>
    <row r="4" spans="1:20" ht="11.45" x14ac:dyDescent="0.35">
      <c r="A4" s="15"/>
      <c r="B4" s="15"/>
      <c r="C4" s="326" t="s">
        <v>17</v>
      </c>
      <c r="D4" s="326" t="s">
        <v>18</v>
      </c>
      <c r="E4" s="326" t="s">
        <v>19</v>
      </c>
      <c r="F4" s="342" t="s">
        <v>48</v>
      </c>
      <c r="G4" s="335" t="s">
        <v>20</v>
      </c>
      <c r="H4" s="326" t="s">
        <v>17</v>
      </c>
      <c r="I4" s="326" t="s">
        <v>18</v>
      </c>
      <c r="J4" s="326" t="s">
        <v>19</v>
      </c>
      <c r="K4" s="342" t="s">
        <v>48</v>
      </c>
      <c r="L4" s="326" t="s">
        <v>17</v>
      </c>
      <c r="M4" s="326" t="s">
        <v>18</v>
      </c>
      <c r="N4" s="326" t="s">
        <v>19</v>
      </c>
      <c r="O4" s="342" t="s">
        <v>48</v>
      </c>
      <c r="P4" s="326" t="s">
        <v>17</v>
      </c>
      <c r="Q4" s="326" t="s">
        <v>18</v>
      </c>
      <c r="R4" s="326" t="s">
        <v>19</v>
      </c>
      <c r="S4" s="342" t="s">
        <v>48</v>
      </c>
    </row>
    <row r="5" spans="1:20" x14ac:dyDescent="0.25">
      <c r="A5" s="449">
        <v>2014</v>
      </c>
      <c r="B5" s="22" t="s">
        <v>3</v>
      </c>
      <c r="C5" s="23">
        <v>991762</v>
      </c>
      <c r="D5" s="23">
        <v>612063</v>
      </c>
      <c r="E5" s="23">
        <v>888433</v>
      </c>
      <c r="F5" s="23">
        <v>840</v>
      </c>
      <c r="G5" s="327">
        <v>2493098</v>
      </c>
      <c r="H5" s="328">
        <v>39.780305467334216</v>
      </c>
      <c r="I5" s="328">
        <v>24.550298463999411</v>
      </c>
      <c r="J5" s="328">
        <v>35.635703048977618</v>
      </c>
      <c r="K5" s="328">
        <v>3.3693019688756723E-2</v>
      </c>
      <c r="L5" s="23">
        <v>10146</v>
      </c>
      <c r="M5" s="23">
        <v>22315</v>
      </c>
      <c r="N5" s="23">
        <v>52043</v>
      </c>
      <c r="O5" s="23">
        <v>123</v>
      </c>
      <c r="P5" s="47">
        <v>1.0336017342830599</v>
      </c>
      <c r="Q5" s="47">
        <v>3.7838195296974306</v>
      </c>
      <c r="R5" s="47">
        <v>6.2223364698286678</v>
      </c>
      <c r="S5" s="47">
        <v>17.154811715481173</v>
      </c>
    </row>
    <row r="6" spans="1:20" x14ac:dyDescent="0.25">
      <c r="A6" s="449"/>
      <c r="B6" s="22" t="s">
        <v>4</v>
      </c>
      <c r="C6" s="23">
        <v>1049722</v>
      </c>
      <c r="D6" s="23">
        <v>639929</v>
      </c>
      <c r="E6" s="23">
        <v>991358</v>
      </c>
      <c r="F6" s="23">
        <v>969</v>
      </c>
      <c r="G6" s="327">
        <v>2681978</v>
      </c>
      <c r="H6" s="328">
        <v>39.139843801850724</v>
      </c>
      <c r="I6" s="328">
        <v>23.8603374076894</v>
      </c>
      <c r="J6" s="328">
        <v>36.963688740176096</v>
      </c>
      <c r="K6" s="328">
        <v>3.6130050283783091E-2</v>
      </c>
      <c r="L6" s="23">
        <v>79357</v>
      </c>
      <c r="M6" s="23">
        <v>16129</v>
      </c>
      <c r="N6" s="23">
        <v>7295</v>
      </c>
      <c r="O6" s="23">
        <v>322</v>
      </c>
      <c r="P6" s="47">
        <v>8.1780567106192006</v>
      </c>
      <c r="Q6" s="47">
        <v>2.5856043603719141</v>
      </c>
      <c r="R6" s="47">
        <v>0.74131432642015804</v>
      </c>
      <c r="S6" s="47">
        <v>49.768160741885623</v>
      </c>
    </row>
    <row r="7" spans="1:20" x14ac:dyDescent="0.25">
      <c r="A7" s="449"/>
      <c r="B7" s="22" t="s">
        <v>5</v>
      </c>
      <c r="C7" s="23">
        <v>1005023</v>
      </c>
      <c r="D7" s="23">
        <v>551901</v>
      </c>
      <c r="E7" s="23">
        <v>949432</v>
      </c>
      <c r="F7" s="23">
        <v>1195</v>
      </c>
      <c r="G7" s="327">
        <v>2507551</v>
      </c>
      <c r="H7" s="328">
        <v>40.079862782451883</v>
      </c>
      <c r="I7" s="328">
        <v>22.00956231797479</v>
      </c>
      <c r="J7" s="328">
        <v>37.862918839935858</v>
      </c>
      <c r="K7" s="328">
        <v>4.7656059637470979E-2</v>
      </c>
      <c r="L7" s="23">
        <v>32161</v>
      </c>
      <c r="M7" s="23">
        <v>18835</v>
      </c>
      <c r="N7" s="23">
        <v>33890</v>
      </c>
      <c r="O7" s="23">
        <v>379</v>
      </c>
      <c r="P7" s="47">
        <v>3.3058131574673486</v>
      </c>
      <c r="Q7" s="47">
        <v>3.5333335834587087</v>
      </c>
      <c r="R7" s="47">
        <v>3.7016324756264596</v>
      </c>
      <c r="S7" s="47">
        <v>46.446078431372548</v>
      </c>
    </row>
    <row r="8" spans="1:20" x14ac:dyDescent="0.25">
      <c r="A8" s="450"/>
      <c r="B8" s="22" t="s">
        <v>6</v>
      </c>
      <c r="C8" s="23">
        <v>907475</v>
      </c>
      <c r="D8" s="23">
        <v>601359</v>
      </c>
      <c r="E8" s="23">
        <v>831779</v>
      </c>
      <c r="F8" s="23">
        <v>1153</v>
      </c>
      <c r="G8" s="327">
        <v>2341766</v>
      </c>
      <c r="H8" s="328">
        <v>38.751736936995414</v>
      </c>
      <c r="I8" s="328">
        <v>25.679722055918479</v>
      </c>
      <c r="J8" s="328">
        <v>35.519304661524679</v>
      </c>
      <c r="K8" s="328">
        <v>4.9236345561426711E-2</v>
      </c>
      <c r="L8" s="23">
        <v>15384</v>
      </c>
      <c r="M8" s="23">
        <v>6345</v>
      </c>
      <c r="N8" s="23">
        <v>22780</v>
      </c>
      <c r="O8" s="23">
        <v>280</v>
      </c>
      <c r="P8" s="47">
        <v>1.7244877484471874</v>
      </c>
      <c r="Q8" s="47">
        <v>1.0663614637638779</v>
      </c>
      <c r="R8" s="47">
        <v>2.8158254830970124</v>
      </c>
      <c r="S8" s="47">
        <v>32.073310423825887</v>
      </c>
    </row>
    <row r="9" spans="1:20" x14ac:dyDescent="0.25">
      <c r="A9" s="448">
        <v>2015</v>
      </c>
      <c r="B9" s="18" t="s">
        <v>3</v>
      </c>
      <c r="C9" s="19">
        <v>1061539</v>
      </c>
      <c r="D9" s="19">
        <v>652855</v>
      </c>
      <c r="E9" s="19">
        <v>886734</v>
      </c>
      <c r="F9" s="19">
        <v>1050</v>
      </c>
      <c r="G9" s="329">
        <v>2602178</v>
      </c>
      <c r="H9" s="330">
        <v>40.794250047460245</v>
      </c>
      <c r="I9" s="330">
        <v>25.088791005073439</v>
      </c>
      <c r="J9" s="330">
        <v>34.076608133648044</v>
      </c>
      <c r="K9" s="330">
        <v>4.0350813818270694E-2</v>
      </c>
      <c r="L9" s="19">
        <v>69777</v>
      </c>
      <c r="M9" s="19">
        <v>40792</v>
      </c>
      <c r="N9" s="19">
        <v>-1699</v>
      </c>
      <c r="O9" s="19">
        <v>210</v>
      </c>
      <c r="P9" s="44">
        <v>7.0356597651452661</v>
      </c>
      <c r="Q9" s="44">
        <v>6.664673407802792</v>
      </c>
      <c r="R9" s="44">
        <v>-0.19123557994806586</v>
      </c>
      <c r="S9" s="44">
        <v>25</v>
      </c>
    </row>
    <row r="10" spans="1:20" x14ac:dyDescent="0.25">
      <c r="A10" s="449"/>
      <c r="B10" s="22" t="s">
        <v>4</v>
      </c>
      <c r="C10" s="23">
        <v>1086231</v>
      </c>
      <c r="D10" s="23">
        <v>699897</v>
      </c>
      <c r="E10" s="23">
        <v>1007833</v>
      </c>
      <c r="F10" s="23">
        <v>1003</v>
      </c>
      <c r="G10" s="327">
        <v>2794964</v>
      </c>
      <c r="H10" s="328">
        <v>38.863863720606062</v>
      </c>
      <c r="I10" s="328">
        <v>25.041360103385944</v>
      </c>
      <c r="J10" s="328">
        <v>36.058890203952537</v>
      </c>
      <c r="K10" s="328">
        <v>3.5885972055454025E-2</v>
      </c>
      <c r="L10" s="23">
        <v>36509</v>
      </c>
      <c r="M10" s="23">
        <v>59968</v>
      </c>
      <c r="N10" s="23">
        <v>16475</v>
      </c>
      <c r="O10" s="23">
        <v>34</v>
      </c>
      <c r="P10" s="47">
        <v>3.4779684525998311</v>
      </c>
      <c r="Q10" s="47">
        <v>9.3710395997055933</v>
      </c>
      <c r="R10" s="47">
        <v>1.6618618097599454</v>
      </c>
      <c r="S10" s="47">
        <v>3.5087719298245612</v>
      </c>
    </row>
    <row r="11" spans="1:20" x14ac:dyDescent="0.25">
      <c r="A11" s="449"/>
      <c r="B11" s="22" t="s">
        <v>5</v>
      </c>
      <c r="C11" s="23">
        <v>1005042</v>
      </c>
      <c r="D11" s="23">
        <v>555611</v>
      </c>
      <c r="E11" s="23">
        <v>960880</v>
      </c>
      <c r="F11" s="23">
        <v>1052</v>
      </c>
      <c r="G11" s="327">
        <v>2522585</v>
      </c>
      <c r="H11" s="328">
        <v>39.841749633808178</v>
      </c>
      <c r="I11" s="328">
        <v>22.025461976504261</v>
      </c>
      <c r="J11" s="328">
        <v>38.091085136873488</v>
      </c>
      <c r="K11" s="328">
        <v>4.1703252814077621E-2</v>
      </c>
      <c r="L11" s="23">
        <v>19</v>
      </c>
      <c r="M11" s="23">
        <v>3710</v>
      </c>
      <c r="N11" s="23">
        <v>11448</v>
      </c>
      <c r="O11" s="23">
        <v>-143</v>
      </c>
      <c r="P11" s="47">
        <v>1.8905039984159569E-3</v>
      </c>
      <c r="Q11" s="47">
        <v>0.67222201083165278</v>
      </c>
      <c r="R11" s="47">
        <v>1.2057735572426462</v>
      </c>
      <c r="S11" s="47">
        <v>-11.96652719665272</v>
      </c>
    </row>
    <row r="12" spans="1:20" x14ac:dyDescent="0.25">
      <c r="A12" s="450"/>
      <c r="B12" s="25" t="s">
        <v>6</v>
      </c>
      <c r="C12" s="26">
        <v>999386</v>
      </c>
      <c r="D12" s="26">
        <v>667529</v>
      </c>
      <c r="E12" s="26">
        <v>871294</v>
      </c>
      <c r="F12" s="26">
        <v>1018</v>
      </c>
      <c r="G12" s="331">
        <v>2539227</v>
      </c>
      <c r="H12" s="332">
        <v>39.35788332433453</v>
      </c>
      <c r="I12" s="332">
        <v>26.288669740830578</v>
      </c>
      <c r="J12" s="332">
        <v>34.313355993772909</v>
      </c>
      <c r="K12" s="332">
        <v>4.0090941061984617E-2</v>
      </c>
      <c r="L12" s="26">
        <v>91911</v>
      </c>
      <c r="M12" s="26">
        <v>66170</v>
      </c>
      <c r="N12" s="26">
        <v>39515</v>
      </c>
      <c r="O12" s="26">
        <v>-135</v>
      </c>
      <c r="P12" s="50">
        <v>10.128212898426954</v>
      </c>
      <c r="Q12" s="50">
        <v>11.00341060830552</v>
      </c>
      <c r="R12" s="50">
        <v>4.7506609327718063</v>
      </c>
      <c r="S12" s="50">
        <v>-11.70858629661752</v>
      </c>
    </row>
    <row r="13" spans="1:20" x14ac:dyDescent="0.25">
      <c r="A13" s="448">
        <v>2016</v>
      </c>
      <c r="B13" s="18" t="s">
        <v>3</v>
      </c>
      <c r="C13" s="19">
        <v>896815</v>
      </c>
      <c r="D13" s="19">
        <v>537406</v>
      </c>
      <c r="E13" s="19">
        <v>785113</v>
      </c>
      <c r="F13" s="19">
        <v>1061</v>
      </c>
      <c r="G13" s="329">
        <v>2220395</v>
      </c>
      <c r="H13" s="330">
        <v>40.38988558342097</v>
      </c>
      <c r="I13" s="330">
        <v>24.203171057401949</v>
      </c>
      <c r="J13" s="330">
        <v>35.359159068544109</v>
      </c>
      <c r="K13" s="330">
        <v>4.7784290632972959E-2</v>
      </c>
      <c r="L13" s="19">
        <v>-164724</v>
      </c>
      <c r="M13" s="19">
        <v>-115449</v>
      </c>
      <c r="N13" s="19">
        <v>-101621</v>
      </c>
      <c r="O13" s="19">
        <v>11</v>
      </c>
      <c r="P13" s="44">
        <v>-15.517470389688933</v>
      </c>
      <c r="Q13" s="44">
        <v>-17.683712309777821</v>
      </c>
      <c r="R13" s="44">
        <v>-11.460144755924551</v>
      </c>
      <c r="S13" s="44">
        <v>1.0476190476190477</v>
      </c>
    </row>
    <row r="14" spans="1:20" x14ac:dyDescent="0.25">
      <c r="A14" s="449"/>
      <c r="B14" s="22" t="s">
        <v>4</v>
      </c>
      <c r="C14" s="23">
        <v>956059</v>
      </c>
      <c r="D14" s="23">
        <v>581758</v>
      </c>
      <c r="E14" s="23">
        <v>924207</v>
      </c>
      <c r="F14" s="23">
        <v>1149</v>
      </c>
      <c r="G14" s="327">
        <v>2463173</v>
      </c>
      <c r="H14" s="328">
        <v>38.81412308433066</v>
      </c>
      <c r="I14" s="328">
        <v>23.61823550355578</v>
      </c>
      <c r="J14" s="328">
        <v>37.520994262278776</v>
      </c>
      <c r="K14" s="328">
        <v>4.6647149834786267E-2</v>
      </c>
      <c r="L14" s="23">
        <v>-130172</v>
      </c>
      <c r="M14" s="23">
        <v>-118139</v>
      </c>
      <c r="N14" s="23">
        <v>-83626</v>
      </c>
      <c r="O14" s="23">
        <v>146</v>
      </c>
      <c r="P14" s="47">
        <v>-11.983822962150777</v>
      </c>
      <c r="Q14" s="47">
        <v>-16.879483695458045</v>
      </c>
      <c r="R14" s="47">
        <v>-8.2976048611228244</v>
      </c>
      <c r="S14" s="47">
        <v>14.556331006979061</v>
      </c>
    </row>
    <row r="15" spans="1:20" x14ac:dyDescent="0.25">
      <c r="A15" s="449"/>
      <c r="B15" s="22" t="s">
        <v>5</v>
      </c>
      <c r="C15" s="23">
        <v>985909</v>
      </c>
      <c r="D15" s="23">
        <v>521351</v>
      </c>
      <c r="E15" s="23">
        <v>886660</v>
      </c>
      <c r="F15" s="23">
        <v>870</v>
      </c>
      <c r="G15" s="327">
        <v>2394790</v>
      </c>
      <c r="H15" s="328">
        <v>41.168912514249683</v>
      </c>
      <c r="I15" s="328">
        <v>21.770217847911507</v>
      </c>
      <c r="J15" s="328">
        <v>37.024540773930077</v>
      </c>
      <c r="K15" s="328">
        <v>3.6328863908735215E-2</v>
      </c>
      <c r="L15" s="23">
        <v>-19133</v>
      </c>
      <c r="M15" s="23">
        <v>-34260</v>
      </c>
      <c r="N15" s="23">
        <v>-74220</v>
      </c>
      <c r="O15" s="23">
        <v>-182</v>
      </c>
      <c r="P15" s="47">
        <v>-1.9037015368511963</v>
      </c>
      <c r="Q15" s="47">
        <v>-6.1661846147754451</v>
      </c>
      <c r="R15" s="47">
        <v>-7.7241695112813256</v>
      </c>
      <c r="S15" s="47">
        <v>-17.300380228136884</v>
      </c>
    </row>
    <row r="16" spans="1:20" x14ac:dyDescent="0.25">
      <c r="A16" s="450"/>
      <c r="B16" s="25" t="s">
        <v>6</v>
      </c>
      <c r="C16" s="26">
        <v>970531</v>
      </c>
      <c r="D16" s="26">
        <v>617201</v>
      </c>
      <c r="E16" s="26">
        <v>767774</v>
      </c>
      <c r="F16" s="26">
        <v>879</v>
      </c>
      <c r="G16" s="331">
        <v>2356385</v>
      </c>
      <c r="H16" s="332">
        <v>41.187284760342649</v>
      </c>
      <c r="I16" s="332">
        <v>26.192706200387455</v>
      </c>
      <c r="J16" s="332">
        <v>32.582706136730629</v>
      </c>
      <c r="K16" s="332">
        <v>3.730290253927096E-2</v>
      </c>
      <c r="L16" s="26">
        <v>-28855</v>
      </c>
      <c r="M16" s="26">
        <v>-50328</v>
      </c>
      <c r="N16" s="26">
        <v>-103520</v>
      </c>
      <c r="O16" s="26">
        <v>-139</v>
      </c>
      <c r="P16" s="50">
        <v>-2.8872727854902909</v>
      </c>
      <c r="Q16" s="50">
        <v>-7.5394477243685296</v>
      </c>
      <c r="R16" s="50">
        <v>-11.881179027974484</v>
      </c>
      <c r="S16" s="50">
        <v>-13.654223968565816</v>
      </c>
    </row>
    <row r="17" spans="1:20" x14ac:dyDescent="0.25">
      <c r="A17" s="456" t="s">
        <v>21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31"/>
    </row>
    <row r="18" spans="1:20" x14ac:dyDescent="0.25">
      <c r="A18" s="457" t="s">
        <v>50</v>
      </c>
      <c r="B18" s="457"/>
      <c r="C18" s="457"/>
      <c r="D18" s="457"/>
      <c r="E18" s="457"/>
      <c r="F18" s="457"/>
      <c r="G18" s="457"/>
      <c r="H18" s="457"/>
      <c r="I18" s="457"/>
      <c r="J18" s="457"/>
      <c r="K18" s="61"/>
      <c r="L18" s="61"/>
      <c r="M18" s="61"/>
      <c r="N18" s="61"/>
      <c r="O18" s="61"/>
      <c r="P18" s="61"/>
      <c r="Q18" s="61"/>
      <c r="R18" s="61"/>
      <c r="S18" s="61"/>
      <c r="T18" s="31"/>
    </row>
    <row r="19" spans="1:20" ht="11.45" x14ac:dyDescent="0.35">
      <c r="A19" s="324"/>
      <c r="B19" s="324"/>
      <c r="C19" s="324"/>
      <c r="D19" s="324"/>
      <c r="E19" s="324"/>
      <c r="F19" s="336"/>
      <c r="G19" s="324"/>
      <c r="H19" s="324"/>
      <c r="I19" s="324"/>
      <c r="J19" s="324"/>
      <c r="K19" s="336"/>
      <c r="L19" s="324"/>
      <c r="M19" s="324"/>
      <c r="N19" s="324"/>
      <c r="O19" s="336"/>
      <c r="P19" s="324"/>
      <c r="Q19" s="324"/>
      <c r="R19" s="336"/>
      <c r="S19" s="324"/>
      <c r="T19" s="31"/>
    </row>
    <row r="20" spans="1:20" ht="11.45" x14ac:dyDescent="0.25">
      <c r="A20" s="455" t="s">
        <v>15</v>
      </c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31"/>
    </row>
    <row r="22" spans="1:20" ht="11.45" x14ac:dyDescent="0.35">
      <c r="P22" s="32"/>
      <c r="Q22" s="32"/>
      <c r="R22" s="32"/>
      <c r="S22" s="32"/>
    </row>
    <row r="23" spans="1:20" ht="11.45" x14ac:dyDescent="0.35">
      <c r="H23" s="32"/>
      <c r="I23" s="32"/>
      <c r="J23" s="32"/>
      <c r="K23" s="32"/>
      <c r="P23" s="32"/>
      <c r="Q23" s="32"/>
      <c r="R23" s="32"/>
      <c r="S23" s="32"/>
    </row>
    <row r="24" spans="1:20" ht="11.45" x14ac:dyDescent="0.35">
      <c r="H24" s="32"/>
      <c r="I24" s="32"/>
      <c r="J24" s="32"/>
      <c r="K24" s="32"/>
      <c r="P24" s="32"/>
      <c r="Q24" s="32"/>
      <c r="R24" s="32"/>
      <c r="S24" s="32"/>
    </row>
    <row r="25" spans="1:20" ht="11.45" x14ac:dyDescent="0.35">
      <c r="H25" s="32"/>
      <c r="I25" s="32"/>
      <c r="J25" s="32"/>
      <c r="K25" s="32"/>
      <c r="P25" s="32"/>
      <c r="Q25" s="32"/>
      <c r="R25" s="32"/>
      <c r="S25" s="32"/>
    </row>
    <row r="26" spans="1:20" ht="11.45" x14ac:dyDescent="0.35">
      <c r="H26" s="32"/>
      <c r="I26" s="32"/>
      <c r="J26" s="32"/>
      <c r="K26" s="32"/>
      <c r="P26" s="32"/>
      <c r="Q26" s="32"/>
      <c r="R26" s="32"/>
      <c r="S26" s="32"/>
    </row>
    <row r="27" spans="1:20" ht="11.45" x14ac:dyDescent="0.35">
      <c r="H27" s="32"/>
      <c r="I27" s="32"/>
      <c r="J27" s="32"/>
      <c r="K27" s="32"/>
      <c r="P27" s="32"/>
      <c r="Q27" s="32"/>
      <c r="R27" s="32"/>
      <c r="S27" s="32"/>
    </row>
    <row r="28" spans="1:20" ht="11.45" x14ac:dyDescent="0.35">
      <c r="H28" s="32"/>
      <c r="I28" s="32"/>
      <c r="J28" s="32"/>
      <c r="K28" s="32"/>
      <c r="P28" s="32"/>
      <c r="Q28" s="32"/>
      <c r="R28" s="32"/>
      <c r="S28" s="32"/>
    </row>
    <row r="29" spans="1:20" ht="11.45" x14ac:dyDescent="0.35">
      <c r="H29" s="32"/>
      <c r="I29" s="32"/>
      <c r="J29" s="32"/>
      <c r="K29" s="32"/>
      <c r="P29" s="32"/>
      <c r="Q29" s="32"/>
      <c r="R29" s="32"/>
      <c r="S29" s="32"/>
    </row>
    <row r="30" spans="1:20" ht="11.45" x14ac:dyDescent="0.35">
      <c r="H30" s="32"/>
      <c r="I30" s="32"/>
      <c r="J30" s="32"/>
      <c r="K30" s="32"/>
      <c r="P30" s="32"/>
      <c r="Q30" s="32"/>
      <c r="R30" s="32"/>
      <c r="S30" s="32"/>
    </row>
    <row r="31" spans="1:20" ht="11.45" x14ac:dyDescent="0.35">
      <c r="H31" s="32"/>
      <c r="I31" s="32"/>
      <c r="J31" s="32"/>
      <c r="K31" s="32"/>
      <c r="P31" s="32"/>
      <c r="Q31" s="32"/>
      <c r="R31" s="32"/>
      <c r="S31" s="32"/>
    </row>
    <row r="32" spans="1:20" ht="11.45" x14ac:dyDescent="0.35">
      <c r="H32" s="32"/>
      <c r="I32" s="32"/>
      <c r="J32" s="32"/>
      <c r="K32" s="32"/>
    </row>
    <row r="33" spans="8:11" ht="11.45" x14ac:dyDescent="0.35">
      <c r="H33" s="32"/>
      <c r="I33" s="32"/>
      <c r="J33" s="32"/>
      <c r="K33" s="32"/>
    </row>
    <row r="34" spans="8:11" ht="11.45" x14ac:dyDescent="0.35">
      <c r="H34" s="32"/>
      <c r="I34" s="32"/>
      <c r="J34" s="32"/>
      <c r="K34" s="32"/>
    </row>
    <row r="35" spans="8:11" ht="11.45" x14ac:dyDescent="0.35">
      <c r="H35" s="32"/>
      <c r="I35" s="32"/>
      <c r="J35" s="32"/>
      <c r="K35" s="32"/>
    </row>
    <row r="36" spans="8:11" ht="11.45" x14ac:dyDescent="0.35">
      <c r="H36" s="32"/>
      <c r="I36" s="32"/>
      <c r="J36" s="32"/>
      <c r="K36" s="32"/>
    </row>
    <row r="37" spans="8:11" ht="11.45" x14ac:dyDescent="0.35">
      <c r="H37" s="32"/>
      <c r="I37" s="32"/>
      <c r="J37" s="32"/>
      <c r="K37" s="32"/>
    </row>
    <row r="38" spans="8:11" ht="11.45" x14ac:dyDescent="0.35">
      <c r="H38" s="32"/>
      <c r="I38" s="32"/>
      <c r="J38" s="32"/>
      <c r="K38" s="32"/>
    </row>
  </sheetData>
  <mergeCells count="13">
    <mergeCell ref="A20:S20"/>
    <mergeCell ref="A1:S1"/>
    <mergeCell ref="A2:B3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Normal="100" zoomScaleSheetLayoutView="100" workbookViewId="0">
      <selection sqref="A1:M1"/>
    </sheetView>
  </sheetViews>
  <sheetFormatPr defaultColWidth="9.140625" defaultRowHeight="13.5" x14ac:dyDescent="0.25"/>
  <cols>
    <col min="1" max="1" width="29.85546875" style="33" customWidth="1"/>
    <col min="2" max="13" width="8.7109375" style="33" customWidth="1"/>
    <col min="14" max="16384" width="9.140625" style="33"/>
  </cols>
  <sheetData>
    <row r="1" spans="1:13" ht="17.25" customHeight="1" x14ac:dyDescent="0.25">
      <c r="A1" s="459" t="s">
        <v>329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ht="13.5" customHeight="1" x14ac:dyDescent="0.25">
      <c r="A2" s="460" t="s">
        <v>22</v>
      </c>
      <c r="B2" s="458">
        <v>2014</v>
      </c>
      <c r="C2" s="458"/>
      <c r="D2" s="458"/>
      <c r="E2" s="458"/>
      <c r="F2" s="458">
        <v>2015</v>
      </c>
      <c r="G2" s="458"/>
      <c r="H2" s="458"/>
      <c r="I2" s="458"/>
      <c r="J2" s="458">
        <v>2016</v>
      </c>
      <c r="K2" s="458"/>
      <c r="L2" s="458"/>
      <c r="M2" s="458"/>
    </row>
    <row r="3" spans="1:13" x14ac:dyDescent="0.25">
      <c r="A3" s="461"/>
      <c r="B3" s="317" t="s">
        <v>3</v>
      </c>
      <c r="C3" s="317" t="s">
        <v>4</v>
      </c>
      <c r="D3" s="317" t="s">
        <v>5</v>
      </c>
      <c r="E3" s="317" t="s">
        <v>6</v>
      </c>
      <c r="F3" s="317" t="s">
        <v>3</v>
      </c>
      <c r="G3" s="317" t="s">
        <v>4</v>
      </c>
      <c r="H3" s="317" t="s">
        <v>5</v>
      </c>
      <c r="I3" s="317" t="s">
        <v>6</v>
      </c>
      <c r="J3" s="317" t="s">
        <v>3</v>
      </c>
      <c r="K3" s="317" t="s">
        <v>4</v>
      </c>
      <c r="L3" s="317" t="s">
        <v>5</v>
      </c>
      <c r="M3" s="317" t="s">
        <v>6</v>
      </c>
    </row>
    <row r="4" spans="1:13" ht="15" customHeight="1" x14ac:dyDescent="0.25">
      <c r="A4" s="458" t="s">
        <v>9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</row>
    <row r="5" spans="1:13" ht="11.45" x14ac:dyDescent="0.25">
      <c r="A5" s="34" t="s">
        <v>242</v>
      </c>
      <c r="B5" s="35">
        <v>450055</v>
      </c>
      <c r="C5" s="35">
        <v>412584</v>
      </c>
      <c r="D5" s="35">
        <v>410665</v>
      </c>
      <c r="E5" s="35">
        <v>370703</v>
      </c>
      <c r="F5" s="35">
        <v>561155</v>
      </c>
      <c r="G5" s="35">
        <v>556809</v>
      </c>
      <c r="H5" s="35">
        <v>500963</v>
      </c>
      <c r="I5" s="35">
        <v>757244</v>
      </c>
      <c r="J5" s="35">
        <v>413440</v>
      </c>
      <c r="K5" s="35">
        <v>394249</v>
      </c>
      <c r="L5" s="35">
        <v>408682</v>
      </c>
      <c r="M5" s="35">
        <v>407852</v>
      </c>
    </row>
    <row r="6" spans="1:13" ht="11.45" x14ac:dyDescent="0.25">
      <c r="A6" s="34" t="s">
        <v>24</v>
      </c>
      <c r="B6" s="35">
        <v>1656784</v>
      </c>
      <c r="C6" s="35">
        <v>1865432</v>
      </c>
      <c r="D6" s="35">
        <v>1748862</v>
      </c>
      <c r="E6" s="35">
        <v>1601550</v>
      </c>
      <c r="F6" s="35">
        <v>1688679</v>
      </c>
      <c r="G6" s="35">
        <v>1895754</v>
      </c>
      <c r="H6" s="35">
        <v>1763883</v>
      </c>
      <c r="I6" s="35">
        <v>1489224</v>
      </c>
      <c r="J6" s="35">
        <v>1488443</v>
      </c>
      <c r="K6" s="35">
        <v>1735872</v>
      </c>
      <c r="L6" s="35">
        <v>1706510</v>
      </c>
      <c r="M6" s="35">
        <v>1604420</v>
      </c>
    </row>
    <row r="7" spans="1:13" ht="11.45" x14ac:dyDescent="0.25">
      <c r="A7" s="34" t="s">
        <v>25</v>
      </c>
      <c r="B7" s="35">
        <v>59800</v>
      </c>
      <c r="C7" s="35">
        <v>83164</v>
      </c>
      <c r="D7" s="35">
        <v>61230</v>
      </c>
      <c r="E7" s="35">
        <v>53362</v>
      </c>
      <c r="F7" s="35">
        <v>50901</v>
      </c>
      <c r="G7" s="35">
        <v>64990</v>
      </c>
      <c r="H7" s="35">
        <v>46066</v>
      </c>
      <c r="I7" s="35">
        <v>43995</v>
      </c>
      <c r="J7" s="35">
        <v>52382</v>
      </c>
      <c r="K7" s="35">
        <v>82098</v>
      </c>
      <c r="L7" s="35">
        <v>61725</v>
      </c>
      <c r="M7" s="35">
        <v>71235</v>
      </c>
    </row>
    <row r="8" spans="1:13" ht="11.45" x14ac:dyDescent="0.25">
      <c r="A8" s="34" t="s">
        <v>26</v>
      </c>
      <c r="B8" s="35">
        <v>199119</v>
      </c>
      <c r="C8" s="35">
        <v>154758</v>
      </c>
      <c r="D8" s="35">
        <v>157122</v>
      </c>
      <c r="E8" s="35">
        <v>175860</v>
      </c>
      <c r="F8" s="35">
        <v>170404</v>
      </c>
      <c r="G8" s="35">
        <v>117250</v>
      </c>
      <c r="H8" s="35">
        <v>86305</v>
      </c>
      <c r="I8" s="35">
        <v>105960</v>
      </c>
      <c r="J8" s="35">
        <v>132417</v>
      </c>
      <c r="K8" s="35">
        <v>87789</v>
      </c>
      <c r="L8" s="35">
        <v>87918</v>
      </c>
      <c r="M8" s="35">
        <v>103869</v>
      </c>
    </row>
    <row r="9" spans="1:13" ht="12" customHeight="1" x14ac:dyDescent="0.25">
      <c r="A9" s="36" t="s">
        <v>116</v>
      </c>
      <c r="B9" s="35">
        <v>127340</v>
      </c>
      <c r="C9" s="35">
        <v>166040</v>
      </c>
      <c r="D9" s="35">
        <v>129672</v>
      </c>
      <c r="E9" s="35">
        <v>140291</v>
      </c>
      <c r="F9" s="35">
        <v>131039</v>
      </c>
      <c r="G9" s="35">
        <v>160161</v>
      </c>
      <c r="H9" s="35">
        <v>125368</v>
      </c>
      <c r="I9" s="35">
        <v>142804</v>
      </c>
      <c r="J9" s="35">
        <v>133713</v>
      </c>
      <c r="K9" s="35">
        <v>163165</v>
      </c>
      <c r="L9" s="35">
        <v>129955</v>
      </c>
      <c r="M9" s="35">
        <v>169009</v>
      </c>
    </row>
    <row r="10" spans="1:13" ht="11.45" x14ac:dyDescent="0.25">
      <c r="A10" s="417" t="s">
        <v>39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</row>
    <row r="11" spans="1:13" ht="12" customHeight="1" x14ac:dyDescent="0.25">
      <c r="A11" s="419" t="s">
        <v>330</v>
      </c>
      <c r="B11" s="418">
        <v>50804</v>
      </c>
      <c r="C11" s="418">
        <v>54260</v>
      </c>
      <c r="D11" s="418">
        <v>53018</v>
      </c>
      <c r="E11" s="418">
        <v>57236</v>
      </c>
      <c r="F11" s="418">
        <v>56458</v>
      </c>
      <c r="G11" s="418">
        <v>60909</v>
      </c>
      <c r="H11" s="418">
        <v>56227</v>
      </c>
      <c r="I11" s="418">
        <v>65746</v>
      </c>
      <c r="J11" s="418">
        <v>61897</v>
      </c>
      <c r="K11" s="418">
        <v>72304</v>
      </c>
      <c r="L11" s="418">
        <v>61376</v>
      </c>
      <c r="M11" s="418">
        <v>73483</v>
      </c>
    </row>
    <row r="12" spans="1:13" ht="12" customHeight="1" x14ac:dyDescent="0.25">
      <c r="A12" s="419" t="s">
        <v>331</v>
      </c>
      <c r="B12" s="418">
        <v>61768</v>
      </c>
      <c r="C12" s="418">
        <v>93445</v>
      </c>
      <c r="D12" s="418">
        <v>64599</v>
      </c>
      <c r="E12" s="418">
        <v>69621</v>
      </c>
      <c r="F12" s="418">
        <v>59673</v>
      </c>
      <c r="G12" s="418">
        <v>85903</v>
      </c>
      <c r="H12" s="418">
        <v>57360</v>
      </c>
      <c r="I12" s="418">
        <v>64908</v>
      </c>
      <c r="J12" s="418">
        <v>61645</v>
      </c>
      <c r="K12" s="418">
        <v>80596</v>
      </c>
      <c r="L12" s="418">
        <v>60662</v>
      </c>
      <c r="M12" s="418">
        <v>83895</v>
      </c>
    </row>
    <row r="13" spans="1:13" ht="12" customHeight="1" x14ac:dyDescent="0.25">
      <c r="A13" s="419" t="s">
        <v>332</v>
      </c>
      <c r="B13" s="418">
        <v>12308</v>
      </c>
      <c r="C13" s="418">
        <v>16478</v>
      </c>
      <c r="D13" s="418">
        <v>10812</v>
      </c>
      <c r="E13" s="418">
        <v>11906</v>
      </c>
      <c r="F13" s="418">
        <v>12937</v>
      </c>
      <c r="G13" s="418">
        <v>11913</v>
      </c>
      <c r="H13" s="418">
        <v>10731</v>
      </c>
      <c r="I13" s="418">
        <v>11013</v>
      </c>
      <c r="J13" s="418">
        <v>8456</v>
      </c>
      <c r="K13" s="418">
        <v>8965</v>
      </c>
      <c r="L13" s="418">
        <f>6932+1</f>
        <v>6933</v>
      </c>
      <c r="M13" s="418">
        <v>10393</v>
      </c>
    </row>
    <row r="14" spans="1:13" ht="11.45" x14ac:dyDescent="0.25">
      <c r="A14" s="37" t="s">
        <v>28</v>
      </c>
      <c r="B14" s="38">
        <v>2493098</v>
      </c>
      <c r="C14" s="38">
        <v>2681978</v>
      </c>
      <c r="D14" s="38">
        <v>2507551</v>
      </c>
      <c r="E14" s="38">
        <v>2341766</v>
      </c>
      <c r="F14" s="38">
        <v>2602178</v>
      </c>
      <c r="G14" s="38">
        <v>2794964</v>
      </c>
      <c r="H14" s="38">
        <v>2522585</v>
      </c>
      <c r="I14" s="38">
        <v>2539227</v>
      </c>
      <c r="J14" s="38">
        <v>2220395</v>
      </c>
      <c r="K14" s="38">
        <v>2463173</v>
      </c>
      <c r="L14" s="38">
        <v>2394790</v>
      </c>
      <c r="M14" s="38">
        <v>2356385</v>
      </c>
    </row>
    <row r="15" spans="1:13" ht="11.45" x14ac:dyDescent="0.25">
      <c r="A15" s="458" t="s">
        <v>16</v>
      </c>
      <c r="B15" s="458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</row>
    <row r="16" spans="1:13" ht="11.45" x14ac:dyDescent="0.25">
      <c r="A16" s="34" t="s">
        <v>242</v>
      </c>
      <c r="B16" s="40">
        <v>18.052038066694532</v>
      </c>
      <c r="C16" s="40">
        <v>15.38357137903443</v>
      </c>
      <c r="D16" s="40">
        <v>16.3771345029473</v>
      </c>
      <c r="E16" s="40">
        <v>15.830061585999625</v>
      </c>
      <c r="F16" s="40">
        <v>21.564819931611133</v>
      </c>
      <c r="G16" s="40">
        <v>19.921866614382154</v>
      </c>
      <c r="H16" s="40">
        <v>19.85911277518894</v>
      </c>
      <c r="I16" s="40">
        <v>29.821831604657639</v>
      </c>
      <c r="J16" s="40">
        <v>18.620110385764697</v>
      </c>
      <c r="K16" s="40">
        <v>16.005737315243387</v>
      </c>
      <c r="L16" s="40">
        <v>17.065462942470948</v>
      </c>
      <c r="M16" s="40">
        <v>17.308377026674336</v>
      </c>
    </row>
    <row r="17" spans="1:13" ht="11.45" x14ac:dyDescent="0.25">
      <c r="A17" s="34" t="s">
        <v>24</v>
      </c>
      <c r="B17" s="41">
        <v>66.454828490496567</v>
      </c>
      <c r="C17" s="41">
        <v>69.554336389038241</v>
      </c>
      <c r="D17" s="41">
        <v>69.743825748708602</v>
      </c>
      <c r="E17" s="41">
        <v>68.39069317771289</v>
      </c>
      <c r="F17" s="41">
        <v>64.894830407450982</v>
      </c>
      <c r="G17" s="41">
        <v>67.827492590244447</v>
      </c>
      <c r="H17" s="41">
        <v>69.923629927237343</v>
      </c>
      <c r="I17" s="41">
        <v>58.648714746653219</v>
      </c>
      <c r="J17" s="41">
        <v>67.035054573623171</v>
      </c>
      <c r="K17" s="41">
        <v>70.473003723246393</v>
      </c>
      <c r="L17" s="41">
        <v>71.259275343558301</v>
      </c>
      <c r="M17" s="41">
        <v>68.088194416447223</v>
      </c>
    </row>
    <row r="18" spans="1:13" ht="11.45" customHeight="1" x14ac:dyDescent="0.25">
      <c r="A18" s="34" t="s">
        <v>25</v>
      </c>
      <c r="B18" s="41">
        <v>2.3986221159376808</v>
      </c>
      <c r="C18" s="41">
        <v>3.1008457190924013</v>
      </c>
      <c r="D18" s="41">
        <v>2.4418247126379482</v>
      </c>
      <c r="E18" s="41">
        <v>2.2787076078480939</v>
      </c>
      <c r="F18" s="41">
        <v>1.9560921658702823</v>
      </c>
      <c r="G18" s="41">
        <v>2.3252535631943738</v>
      </c>
      <c r="H18" s="41">
        <v>1.8261426275031367</v>
      </c>
      <c r="I18" s="41">
        <v>1.7326139017897966</v>
      </c>
      <c r="J18" s="41">
        <v>2.3591297944735059</v>
      </c>
      <c r="K18" s="41">
        <v>3.333018021876661</v>
      </c>
      <c r="L18" s="41">
        <v>2.5774702583525069</v>
      </c>
      <c r="M18" s="41">
        <v>3.0230628696074708</v>
      </c>
    </row>
    <row r="19" spans="1:13" ht="13.5" customHeight="1" x14ac:dyDescent="0.25">
      <c r="A19" s="34" t="s">
        <v>26</v>
      </c>
      <c r="B19" s="41">
        <v>7.9868099850066061</v>
      </c>
      <c r="C19" s="41">
        <v>5.770293417768527</v>
      </c>
      <c r="D19" s="41">
        <v>6.2659543115972518</v>
      </c>
      <c r="E19" s="41">
        <v>7.5097170255268884</v>
      </c>
      <c r="F19" s="41">
        <v>6.5485143598939048</v>
      </c>
      <c r="G19" s="41">
        <v>4.1950450882372721</v>
      </c>
      <c r="H19" s="41">
        <v>3.421292047641606</v>
      </c>
      <c r="I19" s="41">
        <v>4.172923492070618</v>
      </c>
      <c r="J19" s="41">
        <v>5.9636686265281629</v>
      </c>
      <c r="K19" s="41">
        <v>3.5640614768024816</v>
      </c>
      <c r="L19" s="41">
        <v>3.6712196058944624</v>
      </c>
      <c r="M19" s="41">
        <v>4.4079808690006095</v>
      </c>
    </row>
    <row r="20" spans="1:13" ht="11.45" x14ac:dyDescent="0.25">
      <c r="A20" s="36" t="s">
        <v>116</v>
      </c>
      <c r="B20" s="41">
        <v>5.1077013418646198</v>
      </c>
      <c r="C20" s="41">
        <v>6.1909530950664022</v>
      </c>
      <c r="D20" s="41">
        <v>5.1712607241089019</v>
      </c>
      <c r="E20" s="41">
        <v>5.9908206029125024</v>
      </c>
      <c r="F20" s="41">
        <v>5.0357431351736892</v>
      </c>
      <c r="G20" s="41">
        <v>5.7303421439417468</v>
      </c>
      <c r="H20" s="41">
        <v>4.9698226224289765</v>
      </c>
      <c r="I20" s="41">
        <v>5.6239162548287336</v>
      </c>
      <c r="J20" s="41">
        <v>6.0220366196104749</v>
      </c>
      <c r="K20" s="41">
        <v>6.624179462831072</v>
      </c>
      <c r="L20" s="41">
        <v>5.4265718497237758</v>
      </c>
      <c r="M20" s="41">
        <v>7.1723848182703591</v>
      </c>
    </row>
    <row r="21" spans="1:13" ht="11.45" x14ac:dyDescent="0.25">
      <c r="A21" s="417" t="s">
        <v>39</v>
      </c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</row>
    <row r="22" spans="1:13" ht="12" customHeight="1" x14ac:dyDescent="0.25">
      <c r="A22" s="419" t="s">
        <v>330</v>
      </c>
      <c r="B22" s="420">
        <v>2.0377859193661862</v>
      </c>
      <c r="C22" s="420">
        <v>2.0231336722374307</v>
      </c>
      <c r="D22" s="420">
        <v>2.1143338659911604</v>
      </c>
      <c r="E22" s="420">
        <v>2.4441383127092973</v>
      </c>
      <c r="F22" s="420">
        <v>2.1696440443351688</v>
      </c>
      <c r="G22" s="420">
        <v>2.1792409490784137</v>
      </c>
      <c r="H22" s="420">
        <v>2.2289437224117323</v>
      </c>
      <c r="I22" s="420">
        <v>2.5892131739304913</v>
      </c>
      <c r="J22" s="420">
        <v>2.7876571510924859</v>
      </c>
      <c r="K22" s="420">
        <v>2.9354008021361064</v>
      </c>
      <c r="L22" s="420">
        <v>2.5628969554741752</v>
      </c>
      <c r="M22" s="420">
        <v>3.1184632392414655</v>
      </c>
    </row>
    <row r="23" spans="1:13" ht="12" customHeight="1" x14ac:dyDescent="0.25">
      <c r="A23" s="419" t="s">
        <v>331</v>
      </c>
      <c r="B23" s="420">
        <v>2.4775600477799107</v>
      </c>
      <c r="C23" s="420">
        <v>3.4841821968711155</v>
      </c>
      <c r="D23" s="420">
        <v>2.576178909222584</v>
      </c>
      <c r="E23" s="420">
        <v>2.9730126750495143</v>
      </c>
      <c r="F23" s="420">
        <v>2.293194393312064</v>
      </c>
      <c r="G23" s="420">
        <v>3.0734921809368565</v>
      </c>
      <c r="H23" s="420">
        <v>2.273857967124993</v>
      </c>
      <c r="I23" s="420">
        <v>2.5562110043725905</v>
      </c>
      <c r="J23" s="420">
        <v>2.7763078191042583</v>
      </c>
      <c r="K23" s="420">
        <v>3.2720397633458957</v>
      </c>
      <c r="L23" s="420">
        <v>2.5330822326801097</v>
      </c>
      <c r="M23" s="420">
        <v>3.5603265171014074</v>
      </c>
    </row>
    <row r="24" spans="1:13" ht="12" customHeight="1" x14ac:dyDescent="0.25">
      <c r="A24" s="419" t="s">
        <v>332</v>
      </c>
      <c r="B24" s="420">
        <v>0.49368295991573535</v>
      </c>
      <c r="C24" s="420">
        <v>0.61439728439234031</v>
      </c>
      <c r="D24" s="420">
        <v>0.43117767096262449</v>
      </c>
      <c r="E24" s="420">
        <v>0.50841971401070818</v>
      </c>
      <c r="F24" s="420">
        <v>0.49716045558758853</v>
      </c>
      <c r="G24" s="420">
        <v>0.42623089241936568</v>
      </c>
      <c r="H24" s="420">
        <v>0.4253969638287709</v>
      </c>
      <c r="I24" s="420">
        <v>0.43371466985818913</v>
      </c>
      <c r="J24" s="420">
        <v>0.38083314004940561</v>
      </c>
      <c r="K24" s="420">
        <v>0.36396144322790158</v>
      </c>
      <c r="L24" s="420">
        <v>0.28946170645442815</v>
      </c>
      <c r="M24" s="420">
        <v>0.44105695800983286</v>
      </c>
    </row>
    <row r="25" spans="1:13" ht="11.45" x14ac:dyDescent="0.25">
      <c r="A25" s="42" t="s">
        <v>28</v>
      </c>
      <c r="B25" s="43">
        <v>100</v>
      </c>
      <c r="C25" s="43">
        <v>100</v>
      </c>
      <c r="D25" s="43">
        <v>100</v>
      </c>
      <c r="E25" s="43">
        <v>100</v>
      </c>
      <c r="F25" s="43">
        <v>100</v>
      </c>
      <c r="G25" s="43">
        <v>100</v>
      </c>
      <c r="H25" s="43">
        <v>100</v>
      </c>
      <c r="I25" s="43">
        <v>100</v>
      </c>
      <c r="J25" s="43">
        <v>100</v>
      </c>
      <c r="K25" s="43">
        <v>100</v>
      </c>
      <c r="L25" s="43">
        <v>100</v>
      </c>
      <c r="M25" s="43">
        <v>100</v>
      </c>
    </row>
    <row r="26" spans="1:13" ht="11.45" x14ac:dyDescent="0.25">
      <c r="A26" s="462" t="s">
        <v>320</v>
      </c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</row>
    <row r="27" spans="1:13" ht="11.45" x14ac:dyDescent="0.25">
      <c r="A27" s="39" t="s">
        <v>242</v>
      </c>
      <c r="B27" s="409">
        <v>-15823</v>
      </c>
      <c r="C27" s="409">
        <v>9594</v>
      </c>
      <c r="D27" s="409">
        <v>30567</v>
      </c>
      <c r="E27" s="409">
        <v>-6648</v>
      </c>
      <c r="F27" s="409">
        <v>111100</v>
      </c>
      <c r="G27" s="409">
        <v>144225</v>
      </c>
      <c r="H27" s="409">
        <v>90298</v>
      </c>
      <c r="I27" s="409">
        <v>386541</v>
      </c>
      <c r="J27" s="409">
        <v>-147715</v>
      </c>
      <c r="K27" s="409">
        <v>-162560</v>
      </c>
      <c r="L27" s="409">
        <v>-92281</v>
      </c>
      <c r="M27" s="409">
        <v>-349392</v>
      </c>
    </row>
    <row r="28" spans="1:13" ht="11.45" x14ac:dyDescent="0.25">
      <c r="A28" s="34" t="s">
        <v>24</v>
      </c>
      <c r="B28" s="410">
        <v>113630</v>
      </c>
      <c r="C28" s="410">
        <v>84577</v>
      </c>
      <c r="D28" s="410">
        <v>49522</v>
      </c>
      <c r="E28" s="410">
        <v>47770</v>
      </c>
      <c r="F28" s="410">
        <v>31895</v>
      </c>
      <c r="G28" s="410">
        <v>30322</v>
      </c>
      <c r="H28" s="410">
        <v>15021</v>
      </c>
      <c r="I28" s="410">
        <v>-112326</v>
      </c>
      <c r="J28" s="410">
        <v>-200236</v>
      </c>
      <c r="K28" s="410">
        <v>-159882</v>
      </c>
      <c r="L28" s="410">
        <v>-57373</v>
      </c>
      <c r="M28" s="410">
        <v>115196</v>
      </c>
    </row>
    <row r="29" spans="1:13" ht="11.45" x14ac:dyDescent="0.25">
      <c r="A29" s="34" t="s">
        <v>25</v>
      </c>
      <c r="B29" s="410">
        <v>-942</v>
      </c>
      <c r="C29" s="410">
        <v>11922</v>
      </c>
      <c r="D29" s="410">
        <v>2460</v>
      </c>
      <c r="E29" s="410">
        <v>-1718</v>
      </c>
      <c r="F29" s="410">
        <v>-8899</v>
      </c>
      <c r="G29" s="410">
        <v>-18174</v>
      </c>
      <c r="H29" s="410">
        <v>-15164</v>
      </c>
      <c r="I29" s="410">
        <v>-9367</v>
      </c>
      <c r="J29" s="410">
        <v>1481</v>
      </c>
      <c r="K29" s="410">
        <v>17108</v>
      </c>
      <c r="L29" s="410">
        <v>15659</v>
      </c>
      <c r="M29" s="410">
        <v>27240</v>
      </c>
    </row>
    <row r="30" spans="1:13" ht="11.45" x14ac:dyDescent="0.25">
      <c r="A30" s="34" t="s">
        <v>26</v>
      </c>
      <c r="B30" s="410">
        <v>-2579</v>
      </c>
      <c r="C30" s="410">
        <v>1056</v>
      </c>
      <c r="D30" s="410">
        <v>3352</v>
      </c>
      <c r="E30" s="410">
        <v>6281</v>
      </c>
      <c r="F30" s="410">
        <v>-28715</v>
      </c>
      <c r="G30" s="410">
        <v>-37508</v>
      </c>
      <c r="H30" s="410">
        <v>-70817</v>
      </c>
      <c r="I30" s="410">
        <v>-69900</v>
      </c>
      <c r="J30" s="410">
        <v>-37987</v>
      </c>
      <c r="K30" s="410">
        <v>-29461</v>
      </c>
      <c r="L30" s="410">
        <v>1613</v>
      </c>
      <c r="M30" s="410">
        <v>-2091</v>
      </c>
    </row>
    <row r="31" spans="1:13" ht="11.45" x14ac:dyDescent="0.25">
      <c r="A31" s="36" t="s">
        <v>116</v>
      </c>
      <c r="B31" s="410">
        <v>-9659</v>
      </c>
      <c r="C31" s="410">
        <v>-4046</v>
      </c>
      <c r="D31" s="410">
        <v>-636</v>
      </c>
      <c r="E31" s="410">
        <v>-896</v>
      </c>
      <c r="F31" s="410">
        <v>3699</v>
      </c>
      <c r="G31" s="410">
        <v>-5879</v>
      </c>
      <c r="H31" s="410">
        <v>-4304</v>
      </c>
      <c r="I31" s="410">
        <v>2513</v>
      </c>
      <c r="J31" s="410">
        <v>2674</v>
      </c>
      <c r="K31" s="410">
        <v>3004</v>
      </c>
      <c r="L31" s="410">
        <v>4587</v>
      </c>
      <c r="M31" s="410">
        <v>26205</v>
      </c>
    </row>
    <row r="32" spans="1:13" ht="11.45" customHeight="1" x14ac:dyDescent="0.25">
      <c r="A32" s="417" t="s">
        <v>39</v>
      </c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</row>
    <row r="33" spans="1:13" ht="12" customHeight="1" x14ac:dyDescent="0.25">
      <c r="A33" s="419" t="s">
        <v>330</v>
      </c>
      <c r="B33" s="421">
        <v>5524</v>
      </c>
      <c r="C33" s="421">
        <v>230</v>
      </c>
      <c r="D33" s="421">
        <v>2461</v>
      </c>
      <c r="E33" s="421">
        <v>-2853</v>
      </c>
      <c r="F33" s="421">
        <v>5654</v>
      </c>
      <c r="G33" s="421">
        <v>6649</v>
      </c>
      <c r="H33" s="421">
        <v>3209</v>
      </c>
      <c r="I33" s="421">
        <v>8510</v>
      </c>
      <c r="J33" s="421">
        <v>5439</v>
      </c>
      <c r="K33" s="421">
        <v>11395</v>
      </c>
      <c r="L33" s="421">
        <v>5149</v>
      </c>
      <c r="M33" s="421">
        <v>7737</v>
      </c>
    </row>
    <row r="34" spans="1:13" ht="12" customHeight="1" x14ac:dyDescent="0.25">
      <c r="A34" s="419" t="s">
        <v>331</v>
      </c>
      <c r="B34" s="421">
        <v>-7178</v>
      </c>
      <c r="C34" s="421">
        <v>-2076</v>
      </c>
      <c r="D34" s="421">
        <v>-577</v>
      </c>
      <c r="E34" s="421">
        <v>4158</v>
      </c>
      <c r="F34" s="421">
        <v>-2095</v>
      </c>
      <c r="G34" s="421">
        <v>-7542</v>
      </c>
      <c r="H34" s="421">
        <v>-7239</v>
      </c>
      <c r="I34" s="421">
        <v>-4713</v>
      </c>
      <c r="J34" s="421">
        <v>1972</v>
      </c>
      <c r="K34" s="421">
        <v>-5307</v>
      </c>
      <c r="L34" s="421">
        <v>3302</v>
      </c>
      <c r="M34" s="421">
        <v>18987</v>
      </c>
    </row>
    <row r="35" spans="1:13" ht="12" customHeight="1" x14ac:dyDescent="0.25">
      <c r="A35" s="419" t="s">
        <v>332</v>
      </c>
      <c r="B35" s="421">
        <v>-7470</v>
      </c>
      <c r="C35" s="421">
        <v>-2095</v>
      </c>
      <c r="D35" s="421">
        <v>-2190</v>
      </c>
      <c r="E35" s="421">
        <v>-2069</v>
      </c>
      <c r="F35" s="421">
        <v>629</v>
      </c>
      <c r="G35" s="421">
        <v>-4565</v>
      </c>
      <c r="H35" s="421">
        <v>-81</v>
      </c>
      <c r="I35" s="421">
        <v>-893</v>
      </c>
      <c r="J35" s="421">
        <v>-4481</v>
      </c>
      <c r="K35" s="421">
        <v>-2948</v>
      </c>
      <c r="L35" s="421">
        <v>-3798</v>
      </c>
      <c r="M35" s="421">
        <v>-620</v>
      </c>
    </row>
    <row r="36" spans="1:13" ht="11.45" x14ac:dyDescent="0.25">
      <c r="A36" s="42" t="s">
        <v>28</v>
      </c>
      <c r="B36" s="411">
        <v>84627</v>
      </c>
      <c r="C36" s="411">
        <v>103103</v>
      </c>
      <c r="D36" s="411">
        <v>85265</v>
      </c>
      <c r="E36" s="411">
        <v>44789</v>
      </c>
      <c r="F36" s="411">
        <v>109080</v>
      </c>
      <c r="G36" s="411">
        <v>112986</v>
      </c>
      <c r="H36" s="411">
        <v>15034</v>
      </c>
      <c r="I36" s="411">
        <v>197461</v>
      </c>
      <c r="J36" s="411">
        <v>-381783</v>
      </c>
      <c r="K36" s="411">
        <v>-331791</v>
      </c>
      <c r="L36" s="411">
        <v>-127795</v>
      </c>
      <c r="M36" s="411">
        <v>-182842</v>
      </c>
    </row>
    <row r="37" spans="1:13" ht="11.45" x14ac:dyDescent="0.25">
      <c r="A37" s="462" t="s">
        <v>321</v>
      </c>
      <c r="B37" s="462"/>
      <c r="C37" s="462"/>
      <c r="D37" s="458"/>
      <c r="E37" s="458"/>
      <c r="F37" s="458"/>
      <c r="G37" s="458"/>
      <c r="H37" s="458"/>
      <c r="I37" s="458"/>
      <c r="J37" s="458"/>
      <c r="K37" s="458"/>
      <c r="L37" s="458"/>
      <c r="M37" s="458"/>
    </row>
    <row r="38" spans="1:13" ht="11.45" x14ac:dyDescent="0.25">
      <c r="A38" s="39" t="s">
        <v>242</v>
      </c>
      <c r="B38" s="40">
        <v>-3.3963827439801837</v>
      </c>
      <c r="C38" s="40">
        <v>2.3807042358371175</v>
      </c>
      <c r="D38" s="40">
        <v>8.0418734115938513</v>
      </c>
      <c r="E38" s="40">
        <v>-1.7617549708361708</v>
      </c>
      <c r="F38" s="40">
        <v>24.68587172678895</v>
      </c>
      <c r="G38" s="40">
        <v>34.956517945436566</v>
      </c>
      <c r="H38" s="40">
        <v>21.988238588630633</v>
      </c>
      <c r="I38" s="40">
        <v>104.27242293696031</v>
      </c>
      <c r="J38" s="40">
        <v>-26.32338658659372</v>
      </c>
      <c r="K38" s="40">
        <v>-29.19493039803595</v>
      </c>
      <c r="L38" s="40">
        <v>-18.420721690025012</v>
      </c>
      <c r="M38" s="40">
        <v>-46.139949606731776</v>
      </c>
    </row>
    <row r="39" spans="1:13" ht="11.45" x14ac:dyDescent="0.25">
      <c r="A39" s="34" t="s">
        <v>24</v>
      </c>
      <c r="B39" s="41">
        <v>7.3634906172682699</v>
      </c>
      <c r="C39" s="41">
        <v>4.7492356199690597</v>
      </c>
      <c r="D39" s="41">
        <v>2.9141902150246568</v>
      </c>
      <c r="E39" s="41">
        <v>3.0744378226003679</v>
      </c>
      <c r="F39" s="41">
        <v>1.9251151628697525</v>
      </c>
      <c r="G39" s="41">
        <v>1.6254679881121372</v>
      </c>
      <c r="H39" s="41">
        <v>0.8589013884457436</v>
      </c>
      <c r="I39" s="41">
        <v>-7.0135805937997562</v>
      </c>
      <c r="J39" s="41">
        <v>-11.857552560314897</v>
      </c>
      <c r="K39" s="41">
        <v>-8.4336891811912302</v>
      </c>
      <c r="L39" s="41">
        <v>-3.2526533789372656</v>
      </c>
      <c r="M39" s="41">
        <v>7.7353037555129385</v>
      </c>
    </row>
    <row r="40" spans="1:13" ht="11.45" x14ac:dyDescent="0.25">
      <c r="A40" s="34" t="s">
        <v>25</v>
      </c>
      <c r="B40" s="41">
        <v>-1.5508215073589939</v>
      </c>
      <c r="C40" s="41">
        <v>16.73451054153449</v>
      </c>
      <c r="D40" s="41">
        <v>4.1858090862685042</v>
      </c>
      <c r="E40" s="41">
        <v>-3.1190994916485115</v>
      </c>
      <c r="F40" s="41">
        <v>-14.881270903010032</v>
      </c>
      <c r="G40" s="41">
        <v>-21.853205714010869</v>
      </c>
      <c r="H40" s="41">
        <v>-24.765637759268333</v>
      </c>
      <c r="I40" s="41">
        <v>-17.55368989168322</v>
      </c>
      <c r="J40" s="41">
        <v>2.9095695565902435</v>
      </c>
      <c r="K40" s="41">
        <v>26.324049853823666</v>
      </c>
      <c r="L40" s="41">
        <v>33.992532453436375</v>
      </c>
      <c r="M40" s="41">
        <v>61.916126832594607</v>
      </c>
    </row>
    <row r="41" spans="1:13" ht="11.45" x14ac:dyDescent="0.25">
      <c r="A41" s="34" t="s">
        <v>26</v>
      </c>
      <c r="B41" s="41">
        <v>-1.2786443098097156</v>
      </c>
      <c r="C41" s="41">
        <v>0.68704376000312295</v>
      </c>
      <c r="D41" s="41">
        <v>2.1798790401248618</v>
      </c>
      <c r="E41" s="41">
        <v>3.7038784283431316</v>
      </c>
      <c r="F41" s="41">
        <v>-14.421024613422123</v>
      </c>
      <c r="G41" s="41">
        <v>-24.236549968337663</v>
      </c>
      <c r="H41" s="41">
        <v>-45.07134583317422</v>
      </c>
      <c r="I41" s="41">
        <v>-39.747526441487544</v>
      </c>
      <c r="J41" s="41">
        <v>-22.292317081758643</v>
      </c>
      <c r="K41" s="41">
        <v>-25.126652452025589</v>
      </c>
      <c r="L41" s="41">
        <v>1.8689531313365391</v>
      </c>
      <c r="M41" s="41">
        <v>-1.9733861834654587</v>
      </c>
    </row>
    <row r="42" spans="1:13" ht="11.45" x14ac:dyDescent="0.25">
      <c r="A42" s="36" t="s">
        <v>116</v>
      </c>
      <c r="B42" s="41">
        <v>-7.0504164263972724</v>
      </c>
      <c r="C42" s="41">
        <v>-2.3787966087743846</v>
      </c>
      <c r="D42" s="41">
        <v>-0.48807440832489174</v>
      </c>
      <c r="E42" s="41">
        <v>-0.63461933464129128</v>
      </c>
      <c r="F42" s="41">
        <v>2.9048217370818281</v>
      </c>
      <c r="G42" s="41">
        <v>-3.5407130811852565</v>
      </c>
      <c r="H42" s="41">
        <v>-3.3191436856067615</v>
      </c>
      <c r="I42" s="41">
        <v>1.7912767034235981</v>
      </c>
      <c r="J42" s="41">
        <v>2.0406138630484056</v>
      </c>
      <c r="K42" s="41">
        <v>1.8756126647560891</v>
      </c>
      <c r="L42" s="41">
        <v>3.6588284091634229</v>
      </c>
      <c r="M42" s="41">
        <v>18.35032632139156</v>
      </c>
    </row>
    <row r="43" spans="1:13" ht="11.45" x14ac:dyDescent="0.25">
      <c r="A43" s="417" t="s">
        <v>39</v>
      </c>
      <c r="B43" s="420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</row>
    <row r="44" spans="1:13" ht="12" customHeight="1" x14ac:dyDescent="0.25">
      <c r="A44" s="419" t="s">
        <v>330</v>
      </c>
      <c r="B44" s="420">
        <v>12.19964664310954</v>
      </c>
      <c r="C44" s="420">
        <v>0.42568943179714969</v>
      </c>
      <c r="D44" s="420">
        <v>4.867773008683268</v>
      </c>
      <c r="E44" s="420">
        <v>-4.7479571968247098</v>
      </c>
      <c r="F44" s="420">
        <v>11.129044957089992</v>
      </c>
      <c r="G44" s="420">
        <v>12.253962403243641</v>
      </c>
      <c r="H44" s="420">
        <v>6.0526613602927304</v>
      </c>
      <c r="I44" s="420">
        <v>14.868264728492559</v>
      </c>
      <c r="J44" s="420">
        <v>9.6337100145240697</v>
      </c>
      <c r="K44" s="420">
        <v>18.70823687796549</v>
      </c>
      <c r="L44" s="420">
        <v>9.1575221868497341</v>
      </c>
      <c r="M44" s="420">
        <v>11.768016305174459</v>
      </c>
    </row>
    <row r="45" spans="1:13" ht="12" customHeight="1" x14ac:dyDescent="0.25">
      <c r="A45" s="419" t="s">
        <v>331</v>
      </c>
      <c r="B45" s="420">
        <v>-10.41104632611029</v>
      </c>
      <c r="C45" s="420">
        <v>-2.1733440814061828</v>
      </c>
      <c r="D45" s="420">
        <v>-0.88529520068736955</v>
      </c>
      <c r="E45" s="420">
        <v>6.3516795747215982</v>
      </c>
      <c r="F45" s="420">
        <v>29.190469555524594</v>
      </c>
      <c r="G45" s="420">
        <v>-8.071057841511049</v>
      </c>
      <c r="H45" s="420">
        <v>-11.206055821297543</v>
      </c>
      <c r="I45" s="420">
        <v>-6.7695091998104013</v>
      </c>
      <c r="J45" s="420">
        <v>3.3046771571732609</v>
      </c>
      <c r="K45" s="420">
        <v>-6.1778983271829855</v>
      </c>
      <c r="L45" s="420">
        <v>5.7566248256624828</v>
      </c>
      <c r="M45" s="420">
        <v>29.252172305416895</v>
      </c>
    </row>
    <row r="46" spans="1:13" ht="12" customHeight="1" x14ac:dyDescent="0.25">
      <c r="A46" s="419" t="s">
        <v>332</v>
      </c>
      <c r="B46" s="420">
        <v>-37.769238547881486</v>
      </c>
      <c r="C46" s="420">
        <v>-11.279814784902815</v>
      </c>
      <c r="D46" s="420">
        <v>-16.843562528841716</v>
      </c>
      <c r="E46" s="420">
        <v>-14.805008944543829</v>
      </c>
      <c r="F46" s="420">
        <v>-8.4203480589022757</v>
      </c>
      <c r="G46" s="420">
        <v>-27.703604806408542</v>
      </c>
      <c r="H46" s="420">
        <v>-0.74916759156492785</v>
      </c>
      <c r="I46" s="420">
        <v>-7.5004199563245413</v>
      </c>
      <c r="J46" s="420">
        <v>-34.637087423668547</v>
      </c>
      <c r="K46" s="420">
        <v>-24.7460757156048</v>
      </c>
      <c r="L46" s="420">
        <v>-35.402106047898613</v>
      </c>
      <c r="M46" s="420">
        <v>-5.6297103423227091</v>
      </c>
    </row>
    <row r="47" spans="1:13" ht="11.45" x14ac:dyDescent="0.25">
      <c r="A47" s="42" t="s">
        <v>28</v>
      </c>
      <c r="B47" s="43">
        <v>3.5137230217843602</v>
      </c>
      <c r="C47" s="43">
        <v>3.9979836168872089</v>
      </c>
      <c r="D47" s="43">
        <v>3.5200219957511205</v>
      </c>
      <c r="E47" s="43">
        <v>1.9499106869594254</v>
      </c>
      <c r="F47" s="43">
        <v>4.3752792710114088</v>
      </c>
      <c r="G47" s="43">
        <v>4.2127862346372718</v>
      </c>
      <c r="H47" s="43">
        <v>0.59954912183241738</v>
      </c>
      <c r="I47" s="43">
        <v>8.4321405298394456</v>
      </c>
      <c r="J47" s="43">
        <v>-14.671671192362707</v>
      </c>
      <c r="K47" s="43">
        <v>-11.871029465853585</v>
      </c>
      <c r="L47" s="43">
        <v>-5.0660334537785641</v>
      </c>
      <c r="M47" s="43">
        <v>-7.200695329720423</v>
      </c>
    </row>
    <row r="48" spans="1:13" ht="11.45" x14ac:dyDescent="0.35">
      <c r="A48" s="463" t="s">
        <v>244</v>
      </c>
      <c r="B48" s="463"/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</row>
    <row r="49" spans="1:13" x14ac:dyDescent="0.25">
      <c r="A49" s="464" t="s">
        <v>243</v>
      </c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</row>
    <row r="50" spans="1:13" x14ac:dyDescent="0.25">
      <c r="A50" s="464"/>
      <c r="B50" s="464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</row>
    <row r="51" spans="1:13" ht="11.45" x14ac:dyDescent="0.35">
      <c r="A51" s="314"/>
      <c r="B51" s="314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4"/>
    </row>
    <row r="52" spans="1:13" ht="11.45" x14ac:dyDescent="0.35">
      <c r="A52" s="465" t="s">
        <v>15</v>
      </c>
      <c r="B52" s="465"/>
      <c r="C52" s="465"/>
      <c r="D52" s="465"/>
      <c r="E52" s="465"/>
      <c r="F52" s="465"/>
      <c r="G52" s="465"/>
      <c r="H52" s="465"/>
      <c r="I52" s="465"/>
      <c r="J52" s="465"/>
      <c r="K52" s="465"/>
      <c r="L52" s="465"/>
      <c r="M52" s="465"/>
    </row>
  </sheetData>
  <mergeCells count="12">
    <mergeCell ref="A37:M37"/>
    <mergeCell ref="A48:M48"/>
    <mergeCell ref="A49:M50"/>
    <mergeCell ref="A52:M52"/>
    <mergeCell ref="A15:M15"/>
    <mergeCell ref="A26:M26"/>
    <mergeCell ref="A4:M4"/>
    <mergeCell ref="A1:M1"/>
    <mergeCell ref="A2:A3"/>
    <mergeCell ref="B2:E2"/>
    <mergeCell ref="F2:I2"/>
    <mergeCell ref="J2:M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sqref="A1:K1"/>
    </sheetView>
  </sheetViews>
  <sheetFormatPr defaultRowHeight="15" x14ac:dyDescent="0.25"/>
  <sheetData>
    <row r="1" spans="1:11" ht="30.95" customHeight="1" x14ac:dyDescent="0.25">
      <c r="A1" s="446" t="s">
        <v>333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26.1" customHeight="1" x14ac:dyDescent="0.25">
      <c r="A2" s="466" t="s">
        <v>0</v>
      </c>
      <c r="B2" s="466"/>
      <c r="C2" s="448" t="s">
        <v>9</v>
      </c>
      <c r="D2" s="448"/>
      <c r="E2" s="448"/>
      <c r="F2" s="452" t="s">
        <v>10</v>
      </c>
      <c r="G2" s="452"/>
      <c r="H2" s="452"/>
      <c r="I2" s="452"/>
      <c r="J2" s="452"/>
      <c r="K2" s="452"/>
    </row>
    <row r="3" spans="1:11" ht="26.1" customHeight="1" x14ac:dyDescent="0.25">
      <c r="A3" s="467"/>
      <c r="B3" s="467"/>
      <c r="C3" s="450"/>
      <c r="D3" s="450"/>
      <c r="E3" s="450"/>
      <c r="F3" s="452" t="s">
        <v>11</v>
      </c>
      <c r="G3" s="452"/>
      <c r="H3" s="452"/>
      <c r="I3" s="452" t="s">
        <v>12</v>
      </c>
      <c r="J3" s="452"/>
      <c r="K3" s="452"/>
    </row>
    <row r="4" spans="1:11" ht="27" x14ac:dyDescent="0.25">
      <c r="A4" s="468"/>
      <c r="B4" s="468"/>
      <c r="C4" s="318" t="s">
        <v>13</v>
      </c>
      <c r="D4" s="318" t="s">
        <v>14</v>
      </c>
      <c r="E4" s="319" t="s">
        <v>31</v>
      </c>
      <c r="F4" s="412" t="s">
        <v>13</v>
      </c>
      <c r="G4" s="412" t="s">
        <v>14</v>
      </c>
      <c r="H4" s="413" t="s">
        <v>31</v>
      </c>
      <c r="I4" s="318" t="s">
        <v>13</v>
      </c>
      <c r="J4" s="318" t="s">
        <v>14</v>
      </c>
      <c r="K4" s="319" t="s">
        <v>31</v>
      </c>
    </row>
    <row r="5" spans="1:11" x14ac:dyDescent="0.25">
      <c r="A5" s="448">
        <v>2014</v>
      </c>
      <c r="B5" s="18" t="s">
        <v>3</v>
      </c>
      <c r="C5" s="19">
        <v>40006</v>
      </c>
      <c r="D5" s="19">
        <v>26939</v>
      </c>
      <c r="E5" s="19">
        <v>66945</v>
      </c>
      <c r="F5" s="19">
        <v>-9691</v>
      </c>
      <c r="G5" s="19">
        <v>-7671</v>
      </c>
      <c r="H5" s="19">
        <v>-17362</v>
      </c>
      <c r="I5" s="44">
        <v>-19.500171036481078</v>
      </c>
      <c r="J5" s="44">
        <v>-22.164114417798324</v>
      </c>
      <c r="K5" s="44">
        <v>-20.593782248211891</v>
      </c>
    </row>
    <row r="6" spans="1:11" x14ac:dyDescent="0.25">
      <c r="A6" s="449"/>
      <c r="B6" s="22" t="s">
        <v>4</v>
      </c>
      <c r="C6" s="23">
        <v>43412</v>
      </c>
      <c r="D6" s="23">
        <v>25903</v>
      </c>
      <c r="E6" s="23">
        <v>69315</v>
      </c>
      <c r="F6" s="23">
        <v>-2909</v>
      </c>
      <c r="G6" s="23">
        <v>-2958</v>
      </c>
      <c r="H6" s="23">
        <v>-5867</v>
      </c>
      <c r="I6" s="47">
        <v>-6.2800889445391945</v>
      </c>
      <c r="J6" s="47">
        <v>-10.249125116939815</v>
      </c>
      <c r="K6" s="47">
        <v>-7.8037296161315206</v>
      </c>
    </row>
    <row r="7" spans="1:11" x14ac:dyDescent="0.25">
      <c r="A7" s="449"/>
      <c r="B7" s="22" t="s">
        <v>5</v>
      </c>
      <c r="C7" s="23">
        <v>40577</v>
      </c>
      <c r="D7" s="23">
        <v>27349</v>
      </c>
      <c r="E7" s="23">
        <v>67926</v>
      </c>
      <c r="F7" s="23">
        <v>-2804</v>
      </c>
      <c r="G7" s="23">
        <v>-1387</v>
      </c>
      <c r="H7" s="23">
        <v>-4191</v>
      </c>
      <c r="I7" s="47">
        <v>-6.4636592056430224</v>
      </c>
      <c r="J7" s="47">
        <v>-4.8266982182628064</v>
      </c>
      <c r="K7" s="47">
        <v>-5.8113898248679225</v>
      </c>
    </row>
    <row r="8" spans="1:11" x14ac:dyDescent="0.25">
      <c r="A8" s="450"/>
      <c r="B8" s="25" t="s">
        <v>6</v>
      </c>
      <c r="C8" s="26">
        <v>41659</v>
      </c>
      <c r="D8" s="26">
        <v>27656</v>
      </c>
      <c r="E8" s="26">
        <v>69315</v>
      </c>
      <c r="F8" s="23">
        <v>-15065</v>
      </c>
      <c r="G8" s="23">
        <v>-8747</v>
      </c>
      <c r="H8" s="23">
        <v>-23812</v>
      </c>
      <c r="I8" s="50">
        <v>-26.558423242366548</v>
      </c>
      <c r="J8" s="50">
        <v>-24.028239430816143</v>
      </c>
      <c r="K8" s="50">
        <v>-25.569383744778634</v>
      </c>
    </row>
    <row r="9" spans="1:11" x14ac:dyDescent="0.25">
      <c r="A9" s="448">
        <v>2015</v>
      </c>
      <c r="B9" s="22" t="s">
        <v>3</v>
      </c>
      <c r="C9" s="23">
        <v>51435</v>
      </c>
      <c r="D9" s="23">
        <v>33429</v>
      </c>
      <c r="E9" s="23">
        <v>84864</v>
      </c>
      <c r="F9" s="19">
        <v>11429</v>
      </c>
      <c r="G9" s="19">
        <v>6490</v>
      </c>
      <c r="H9" s="19">
        <v>17919</v>
      </c>
      <c r="I9" s="47">
        <v>28.568214767784834</v>
      </c>
      <c r="J9" s="47">
        <v>24.091465904450796</v>
      </c>
      <c r="K9" s="47">
        <v>26.766748823661214</v>
      </c>
    </row>
    <row r="10" spans="1:11" x14ac:dyDescent="0.25">
      <c r="A10" s="449"/>
      <c r="B10" s="22" t="s">
        <v>4</v>
      </c>
      <c r="C10" s="23">
        <v>62860</v>
      </c>
      <c r="D10" s="23">
        <v>40586</v>
      </c>
      <c r="E10" s="23">
        <v>103446</v>
      </c>
      <c r="F10" s="23">
        <v>19448</v>
      </c>
      <c r="G10" s="23">
        <v>14683</v>
      </c>
      <c r="H10" s="23">
        <v>34131</v>
      </c>
      <c r="I10" s="47">
        <v>44.798673177923156</v>
      </c>
      <c r="J10" s="47">
        <v>56.684553912674204</v>
      </c>
      <c r="K10" s="47">
        <v>49.240424150616754</v>
      </c>
    </row>
    <row r="11" spans="1:11" x14ac:dyDescent="0.25">
      <c r="A11" s="449"/>
      <c r="B11" s="22" t="s">
        <v>5</v>
      </c>
      <c r="C11" s="23">
        <v>53761</v>
      </c>
      <c r="D11" s="23">
        <v>35217</v>
      </c>
      <c r="E11" s="23">
        <v>88978</v>
      </c>
      <c r="F11" s="23">
        <v>13184</v>
      </c>
      <c r="G11" s="23">
        <v>7868</v>
      </c>
      <c r="H11" s="23">
        <v>21052</v>
      </c>
      <c r="I11" s="47">
        <v>32.49131281267713</v>
      </c>
      <c r="J11" s="47">
        <v>28.768876375735857</v>
      </c>
      <c r="K11" s="47">
        <v>30.992550716956689</v>
      </c>
    </row>
    <row r="12" spans="1:11" x14ac:dyDescent="0.25">
      <c r="A12" s="450"/>
      <c r="B12" s="22" t="s">
        <v>6</v>
      </c>
      <c r="C12" s="23">
        <v>135505</v>
      </c>
      <c r="D12" s="23">
        <v>86359</v>
      </c>
      <c r="E12" s="23">
        <v>221864</v>
      </c>
      <c r="F12" s="26">
        <v>93846</v>
      </c>
      <c r="G12" s="26">
        <v>58703</v>
      </c>
      <c r="H12" s="26">
        <v>152549</v>
      </c>
      <c r="I12" s="47">
        <v>225.27185002040375</v>
      </c>
      <c r="J12" s="47">
        <v>212.26135377494936</v>
      </c>
      <c r="K12" s="47">
        <v>220.08079059366659</v>
      </c>
    </row>
    <row r="13" spans="1:11" x14ac:dyDescent="0.25">
      <c r="A13" s="448">
        <v>2016</v>
      </c>
      <c r="B13" s="18" t="s">
        <v>3</v>
      </c>
      <c r="C13" s="19">
        <v>28416</v>
      </c>
      <c r="D13" s="19">
        <v>17901</v>
      </c>
      <c r="E13" s="19">
        <v>46317</v>
      </c>
      <c r="F13" s="23">
        <v>-23019</v>
      </c>
      <c r="G13" s="23">
        <v>-15528</v>
      </c>
      <c r="H13" s="23">
        <v>-38547</v>
      </c>
      <c r="I13" s="44">
        <v>-44.753572470107905</v>
      </c>
      <c r="J13" s="44">
        <v>-46.450686529659876</v>
      </c>
      <c r="K13" s="44">
        <v>-45.422087104072403</v>
      </c>
    </row>
    <row r="14" spans="1:11" x14ac:dyDescent="0.25">
      <c r="A14" s="449"/>
      <c r="B14" s="22" t="s">
        <v>4</v>
      </c>
      <c r="C14" s="23">
        <v>39253</v>
      </c>
      <c r="D14" s="23">
        <v>24218</v>
      </c>
      <c r="E14" s="23">
        <v>63471</v>
      </c>
      <c r="F14" s="23">
        <v>-23607</v>
      </c>
      <c r="G14" s="23">
        <v>-16368</v>
      </c>
      <c r="H14" s="23">
        <v>-39975</v>
      </c>
      <c r="I14" s="47">
        <v>-37.554883868915049</v>
      </c>
      <c r="J14" s="47">
        <v>-40.32917754890849</v>
      </c>
      <c r="K14" s="47">
        <v>-38.643350153703381</v>
      </c>
    </row>
    <row r="15" spans="1:11" x14ac:dyDescent="0.25">
      <c r="A15" s="449"/>
      <c r="B15" s="22" t="s">
        <v>5</v>
      </c>
      <c r="C15" s="23">
        <v>41866</v>
      </c>
      <c r="D15" s="23">
        <v>27033</v>
      </c>
      <c r="E15" s="23">
        <v>68899</v>
      </c>
      <c r="F15" s="23">
        <v>-11895</v>
      </c>
      <c r="G15" s="23">
        <v>-8184</v>
      </c>
      <c r="H15" s="23">
        <v>-20079</v>
      </c>
      <c r="I15" s="47">
        <v>-22.125704506984619</v>
      </c>
      <c r="J15" s="47">
        <v>-23.238776727148817</v>
      </c>
      <c r="K15" s="47">
        <v>-22.566252332037131</v>
      </c>
    </row>
    <row r="16" spans="1:11" x14ac:dyDescent="0.25">
      <c r="A16" s="450"/>
      <c r="B16" s="25" t="s">
        <v>6</v>
      </c>
      <c r="C16" s="26">
        <v>90498</v>
      </c>
      <c r="D16" s="26">
        <v>57385</v>
      </c>
      <c r="E16" s="26">
        <v>147883</v>
      </c>
      <c r="F16" s="26">
        <v>-45007</v>
      </c>
      <c r="G16" s="26">
        <v>-28974</v>
      </c>
      <c r="H16" s="26">
        <v>-73981</v>
      </c>
      <c r="I16" s="50">
        <v>-33.214272536068776</v>
      </c>
      <c r="J16" s="50">
        <v>-33.550643245058417</v>
      </c>
      <c r="K16" s="50">
        <v>-33.345202466375795</v>
      </c>
    </row>
    <row r="17" spans="1:11" ht="14.45" x14ac:dyDescent="0.35">
      <c r="A17" s="407"/>
      <c r="B17" s="407"/>
      <c r="C17" s="407"/>
      <c r="D17" s="407"/>
      <c r="E17" s="407"/>
      <c r="F17" s="407"/>
      <c r="G17" s="407"/>
      <c r="H17" s="407"/>
      <c r="I17" s="407"/>
      <c r="J17" s="53"/>
      <c r="K17" s="53"/>
    </row>
    <row r="18" spans="1:11" ht="14.45" x14ac:dyDescent="0.35">
      <c r="A18" s="465" t="s">
        <v>15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</row>
  </sheetData>
  <mergeCells count="10">
    <mergeCell ref="A5:A8"/>
    <mergeCell ref="A9:A12"/>
    <mergeCell ref="A13:A16"/>
    <mergeCell ref="A18:K18"/>
    <mergeCell ref="A1:K1"/>
    <mergeCell ref="A2:B4"/>
    <mergeCell ref="C2:E3"/>
    <mergeCell ref="F2:K2"/>
    <mergeCell ref="F3:H3"/>
    <mergeCell ref="I3:K3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DEC83-B442-4A6C-9C47-AEB0F1C6A45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5E9A3F-61FC-4910-BFD8-3F3857D0CB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61</vt:i4>
      </vt:variant>
      <vt:variant>
        <vt:lpstr>Intervalli denominati</vt:lpstr>
      </vt:variant>
      <vt:variant>
        <vt:i4>45</vt:i4>
      </vt:variant>
    </vt:vector>
  </HeadingPairs>
  <TitlesOfParts>
    <vt:vector size="106" baseType="lpstr">
      <vt:lpstr>Copertina</vt:lpstr>
      <vt:lpstr>Indice tabelle</vt:lpstr>
      <vt:lpstr>Capitolo 1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</vt:lpstr>
      <vt:lpstr>Tabella 1.10</vt:lpstr>
      <vt:lpstr>Tabella 1.11</vt:lpstr>
      <vt:lpstr>Tabella 1.12</vt:lpstr>
      <vt:lpstr>Capitolo 2</vt:lpstr>
      <vt:lpstr>Tabella 2.1</vt:lpstr>
      <vt:lpstr>Tabella 2.2</vt:lpstr>
      <vt:lpstr>Tabella 2.3</vt:lpstr>
      <vt:lpstr>Tabella 2.4 </vt:lpstr>
      <vt:lpstr>Tabella 2.5</vt:lpstr>
      <vt:lpstr>Tabella 2.6</vt:lpstr>
      <vt:lpstr>Tabella 2.7</vt:lpstr>
      <vt:lpstr>Capitolo 3</vt:lpstr>
      <vt:lpstr>Tabella 3.1</vt:lpstr>
      <vt:lpstr>Tabella 3.2</vt:lpstr>
      <vt:lpstr>Tabella 3.3</vt:lpstr>
      <vt:lpstr>Tabella 3.4</vt:lpstr>
      <vt:lpstr>Tabella 3.5</vt:lpstr>
      <vt:lpstr>Tabella 3.6</vt:lpstr>
      <vt:lpstr>Capitolo 4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Capitolo 5</vt:lpstr>
      <vt:lpstr>Tabella 5.1</vt:lpstr>
      <vt:lpstr>Tabella 5.2 </vt:lpstr>
      <vt:lpstr>Tabella 5.3</vt:lpstr>
      <vt:lpstr>Tabella 5.4</vt:lpstr>
      <vt:lpstr>Tabella 5.5</vt:lpstr>
      <vt:lpstr>Tabella 5.6</vt:lpstr>
      <vt:lpstr>Tabella 5.7</vt:lpstr>
      <vt:lpstr>Tabella 5.8</vt:lpstr>
      <vt:lpstr>Tabella 5.9</vt:lpstr>
      <vt:lpstr>Capitolo 6</vt:lpstr>
      <vt:lpstr>Tabella 6.1</vt:lpstr>
      <vt:lpstr>Tabella 6.2</vt:lpstr>
      <vt:lpstr>Tabella 6.3</vt:lpstr>
      <vt:lpstr>Tabella 6.4</vt:lpstr>
      <vt:lpstr>Tabella 6.5</vt:lpstr>
      <vt:lpstr>Capitolo 7</vt:lpstr>
      <vt:lpstr>Tabella 7.1</vt:lpstr>
      <vt:lpstr>Tabella 7.2</vt:lpstr>
      <vt:lpstr>Tabella 7.3</vt:lpstr>
      <vt:lpstr>Tabella 7.4</vt:lpstr>
      <vt:lpstr>Tabella 7.5</vt:lpstr>
      <vt:lpstr>Tabella 7.6</vt:lpstr>
      <vt:lpstr>'Indice tabelle'!Area_stampa</vt:lpstr>
      <vt:lpstr>'Tabella 1.1'!Area_stampa</vt:lpstr>
      <vt:lpstr>'Tabella 1.10'!Area_stampa</vt:lpstr>
      <vt:lpstr>'Tabella 1.11'!Area_stampa</vt:lpstr>
      <vt:lpstr>'Tabella 1.12'!Area_stampa</vt:lpstr>
      <vt:lpstr>'Tabella 1.2'!Area_stampa</vt:lpstr>
      <vt:lpstr>'Tabella 1.3'!Area_stampa</vt:lpstr>
      <vt:lpstr>'Tabella 1.4'!Area_stampa</vt:lpstr>
      <vt:lpstr>'Tabella 1.5'!Area_stampa</vt:lpstr>
      <vt:lpstr>'Tabella 1.7'!Area_stampa</vt:lpstr>
      <vt:lpstr>'Tabella 1.8'!Area_stampa</vt:lpstr>
      <vt:lpstr>'Tabella 1.9'!Area_stampa</vt:lpstr>
      <vt:lpstr>'Tabella 2.1'!Area_stampa</vt:lpstr>
      <vt:lpstr>'Tabella 2.2'!Area_stampa</vt:lpstr>
      <vt:lpstr>'Tabella 2.3'!Area_stampa</vt:lpstr>
      <vt:lpstr>'Tabella 2.4 '!Area_stampa</vt:lpstr>
      <vt:lpstr>'Tabella 2.5'!Area_stampa</vt:lpstr>
      <vt:lpstr>'Tabella 2.6'!Area_stampa</vt:lpstr>
      <vt:lpstr>'Tabella 2.7'!Area_stampa</vt:lpstr>
      <vt:lpstr>'Tabella 3.1'!Area_stampa</vt:lpstr>
      <vt:lpstr>'Tabella 3.2'!Area_stampa</vt:lpstr>
      <vt:lpstr>'Tabella 3.3'!Area_stampa</vt:lpstr>
      <vt:lpstr>'Tabella 3.4'!Area_stampa</vt:lpstr>
      <vt:lpstr>'Tabella 3.5'!Area_stampa</vt:lpstr>
      <vt:lpstr>'Tabella 3.6'!Area_stampa</vt:lpstr>
      <vt:lpstr>'Tabella 4.1'!Area_stampa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5.1'!Area_stampa</vt:lpstr>
      <vt:lpstr>'Tabella 5.2 '!Area_stampa</vt:lpstr>
      <vt:lpstr>'Tabella 5.3'!Area_stampa</vt:lpstr>
      <vt:lpstr>'Tabella 5.5'!Area_stampa</vt:lpstr>
      <vt:lpstr>'Tabella 5.6'!Area_stampa</vt:lpstr>
      <vt:lpstr>'Tabella 5.7'!Area_stampa</vt:lpstr>
      <vt:lpstr>'Tabella 5.8'!Area_stampa</vt:lpstr>
      <vt:lpstr>'Tabella 5.9'!Area_stampa</vt:lpstr>
      <vt:lpstr>'Tabella 6.1'!Area_stampa</vt:lpstr>
      <vt:lpstr>'Tabella 6.2'!Area_stampa</vt:lpstr>
      <vt:lpstr>'Tabella 6.3'!Area_stampa</vt:lpstr>
      <vt:lpstr>'Tabella 6.4'!Area_stampa</vt:lpstr>
      <vt:lpstr>'Tabella 6.5'!Area_stampa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Statistico</dc:title>
  <dc:creator>Polidoro Eleonora</dc:creator>
  <cp:lastModifiedBy>Girasa Silvia</cp:lastModifiedBy>
  <dcterms:created xsi:type="dcterms:W3CDTF">2016-03-31T07:48:41Z</dcterms:created>
  <dcterms:modified xsi:type="dcterms:W3CDTF">2017-06-15T12:13:32Z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