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iconsulting4u-my.sharepoint.com/personal/s_polce_iconsulting_biz/Documents/ANMU - SIPO/RA_2022_check/Complessivi_X_pubblicazione/"/>
    </mc:Choice>
  </mc:AlternateContent>
  <xr:revisionPtr revIDLastSave="38" documentId="13_ncr:1_{493A71B0-44FF-48FD-9A83-0075A63DFA0F}" xr6:coauthVersionLast="47" xr6:coauthVersionMax="47" xr10:uidLastSave="{CA6ABBBE-1930-4102-A668-85D5176CA6FE}"/>
  <bookViews>
    <workbookView xWindow="-110" yWindow="-110" windowWidth="19420" windowHeight="10420" tabRatio="849" xr2:uid="{00000000-000D-0000-FFFF-FFFF00000000}"/>
  </bookViews>
  <sheets>
    <sheet name="Copertina" sheetId="64" r:id="rId1"/>
    <sheet name="Indice tabelle" sheetId="65" r:id="rId2"/>
    <sheet name="Capitolo 1" sheetId="66" r:id="rId3"/>
    <sheet name="Tabella 1.1" sheetId="125" r:id="rId4"/>
    <sheet name="Tabella 1.2" sheetId="127" r:id="rId5"/>
    <sheet name="Tabella 1.3" sheetId="129" r:id="rId6"/>
    <sheet name="Tabella 1.4" sheetId="131" r:id="rId7"/>
    <sheet name="Tabella 1.5" sheetId="150" r:id="rId8"/>
    <sheet name="Tabella 1.6" sheetId="153" r:id="rId9"/>
    <sheet name="Tabella 1.7" sheetId="135" r:id="rId10"/>
    <sheet name="Tabella 1.8" sheetId="137" r:id="rId11"/>
    <sheet name="Tabella 1.9 " sheetId="139" r:id="rId12"/>
    <sheet name="Tabella 1.10" sheetId="141" r:id="rId13"/>
    <sheet name="Tabella 1.11" sheetId="145" r:id="rId14"/>
    <sheet name="Tabella 1.12" sheetId="143" r:id="rId15"/>
    <sheet name="Capitolo 2" sheetId="67" r:id="rId16"/>
    <sheet name="Tabella 2.1" sheetId="15" r:id="rId17"/>
    <sheet name="Tabella 2.2" sheetId="16" r:id="rId18"/>
    <sheet name="Tabella 2.3" sheetId="17" r:id="rId19"/>
    <sheet name="Tabella 2.4 " sheetId="46" r:id="rId20"/>
    <sheet name="Tabella 2.5" sheetId="19" r:id="rId21"/>
    <sheet name="Tabella 2.6 " sheetId="168" r:id="rId22"/>
    <sheet name="Tabella 2.7" sheetId="21" r:id="rId23"/>
    <sheet name="Capitolo 3" sheetId="68" r:id="rId24"/>
    <sheet name="Tabella 3.1" sheetId="50" r:id="rId25"/>
    <sheet name="Tabella 3.2" sheetId="51" r:id="rId26"/>
    <sheet name="Tabella 3.3" sheetId="52" r:id="rId27"/>
    <sheet name="Tabella 3.4" sheetId="53" r:id="rId28"/>
    <sheet name="Tabella 3.5" sheetId="54" r:id="rId29"/>
    <sheet name="Tabella 3.6" sheetId="55" r:id="rId30"/>
    <sheet name="Capitolo 4" sheetId="69" r:id="rId31"/>
    <sheet name="Tabella 4.1" sheetId="22" r:id="rId32"/>
    <sheet name="Tabella 4.2" sheetId="23" r:id="rId33"/>
    <sheet name="Tabella 4.3" sheetId="24" r:id="rId34"/>
    <sheet name="Tabella 4.4" sheetId="25" r:id="rId35"/>
    <sheet name="Tabella 4.5" sheetId="26" r:id="rId36"/>
    <sheet name="Tabella 4.6" sheetId="27" r:id="rId37"/>
    <sheet name="Tabella 4.7" sheetId="28" r:id="rId38"/>
    <sheet name="Capitolo 5" sheetId="70" r:id="rId39"/>
    <sheet name="Tabella 5.1" sheetId="147" r:id="rId40"/>
    <sheet name="Tabella 5.2 " sheetId="36" r:id="rId41"/>
    <sheet name="Tabella 5.3" sheetId="148" r:id="rId42"/>
    <sheet name="Tabella 5.4" sheetId="38" r:id="rId43"/>
    <sheet name="Tabella 5.5" sheetId="149" r:id="rId44"/>
    <sheet name="Tabella 5.6" sheetId="40" r:id="rId45"/>
    <sheet name="Tabella 5.7" sheetId="41" r:id="rId46"/>
    <sheet name="Tabella 5.8" sheetId="42" r:id="rId47"/>
    <sheet name="Tabella 5.9" sheetId="43" r:id="rId48"/>
    <sheet name="Capitolo 6" sheetId="154" r:id="rId49"/>
    <sheet name="Tabella 6.1" sheetId="155" r:id="rId50"/>
    <sheet name="Tabella 6.2" sheetId="156" r:id="rId51"/>
    <sheet name="Tabella 6.3" sheetId="157" r:id="rId52"/>
    <sheet name="Tabella 6.4" sheetId="158" r:id="rId53"/>
    <sheet name="Tabella 6.5" sheetId="159" r:id="rId54"/>
    <sheet name="Capitolo 7" sheetId="160" r:id="rId55"/>
    <sheet name="Tabella 7.1" sheetId="161" r:id="rId56"/>
    <sheet name="Tabella 7.2" sheetId="162" r:id="rId57"/>
    <sheet name="Tabella 7.3" sheetId="163" r:id="rId58"/>
    <sheet name="Tabella 7.4" sheetId="164" r:id="rId59"/>
    <sheet name="Tabella 7.5" sheetId="165" r:id="rId60"/>
    <sheet name="Tabella 7.6" sheetId="166" r:id="rId61"/>
  </sheets>
  <definedNames>
    <definedName name="_xlnm.Print_Area" localSheetId="1">'Indice tabelle'!$A$1:$Q$66</definedName>
    <definedName name="_xlnm.Print_Area" localSheetId="3">'Tabella 1.1'!$A$1:$F$17</definedName>
    <definedName name="_xlnm.Print_Area" localSheetId="12">'Tabella 1.10'!$A$1:$M$21</definedName>
    <definedName name="_xlnm.Print_Area" localSheetId="13">'Tabella 1.11'!$A$1:$I$22</definedName>
    <definedName name="_xlnm.Print_Area" localSheetId="14">'Tabella 1.12'!$A$1:$K$19</definedName>
    <definedName name="_xlnm.Print_Area" localSheetId="4">'Tabella 1.2'!$A$1:$F$17</definedName>
    <definedName name="_xlnm.Print_Area" localSheetId="5">'Tabella 1.3'!$A$1:$H$18</definedName>
    <definedName name="_xlnm.Print_Area" localSheetId="6">'Tabella 1.4'!$A$1:$S$20</definedName>
    <definedName name="_xlnm.Print_Area" localSheetId="7">'Tabella 1.5'!$A$1:$M$52</definedName>
    <definedName name="_xlnm.Print_Area" localSheetId="9">'Tabella 1.7'!$A$1:$K$18</definedName>
    <definedName name="_xlnm.Print_Area" localSheetId="10">'Tabella 1.8'!$A$1:$H$18</definedName>
    <definedName name="_xlnm.Print_Area" localSheetId="11">'Tabella 1.9 '!$A$1:$S$20</definedName>
    <definedName name="_xlnm.Print_Area" localSheetId="16">'Tabella 2.1'!$A$1:$J$25</definedName>
    <definedName name="_xlnm.Print_Area" localSheetId="17">'Tabella 2.2'!$A$1:$J$59</definedName>
    <definedName name="_xlnm.Print_Area" localSheetId="18">'Tabella 2.3'!$A$1:$J$49</definedName>
    <definedName name="_xlnm.Print_Area" localSheetId="19">'Tabella 2.4 '!$A$1:$G$33</definedName>
    <definedName name="_xlnm.Print_Area" localSheetId="20">'Tabella 2.5'!$A$1:$J$26</definedName>
    <definedName name="_xlnm.Print_Area" localSheetId="21">'Tabella 2.6 '!$A$1:$G$30</definedName>
    <definedName name="_xlnm.Print_Area" localSheetId="22">'Tabella 2.7'!$A$1:$J$10</definedName>
    <definedName name="_xlnm.Print_Area" localSheetId="24">'Tabella 3.1'!$A$1:$J$29</definedName>
    <definedName name="_xlnm.Print_Area" localSheetId="25">'Tabella 3.2'!$A$1:$J$16</definedName>
    <definedName name="_xlnm.Print_Area" localSheetId="26">'Tabella 3.3'!$A$1:$B$32</definedName>
    <definedName name="_xlnm.Print_Area" localSheetId="27">'Tabella 3.4'!$A$1:$J$10</definedName>
    <definedName name="_xlnm.Print_Area" localSheetId="28">'Tabella 3.5'!$A$1:$J$9</definedName>
    <definedName name="_xlnm.Print_Area" localSheetId="29">'Tabella 3.6'!$A$1:$J$29</definedName>
    <definedName name="_xlnm.Print_Area" localSheetId="31">'Tabella 4.1'!$A$1:$J$26</definedName>
    <definedName name="_xlnm.Print_Area" localSheetId="32">'Tabella 4.2'!$A$1:$J$57</definedName>
    <definedName name="_xlnm.Print_Area" localSheetId="33">'Tabella 4.3'!$A$1:$J$49</definedName>
    <definedName name="_xlnm.Print_Area" localSheetId="34">'Tabella 4.4'!$A$1:$J$13</definedName>
    <definedName name="_xlnm.Print_Area" localSheetId="35">'Tabella 4.5'!$A$1:$J$16</definedName>
    <definedName name="_xlnm.Print_Area" localSheetId="36">'Tabella 4.6'!$A$1:$J$25</definedName>
    <definedName name="_xlnm.Print_Area" localSheetId="37">'Tabella 4.7'!$A$1:$J$10</definedName>
    <definedName name="_xlnm.Print_Area" localSheetId="39">'Tabella 5.1'!$A$1:$AK$30</definedName>
    <definedName name="_xlnm.Print_Area" localSheetId="40">'Tabella 5.2 '!$A$1:$I$30</definedName>
    <definedName name="_xlnm.Print_Area" localSheetId="41">'Tabella 5.3'!$A$1:$AB$31</definedName>
    <definedName name="_xlnm.Print_Area" localSheetId="43">'Tabella 5.5'!$A$1:$AB$34</definedName>
    <definedName name="_xlnm.Print_Area" localSheetId="44">'Tabella 5.6'!$A$1:$K$29</definedName>
    <definedName name="_xlnm.Print_Area" localSheetId="45">'Tabella 5.7'!$A$1:$K$28</definedName>
    <definedName name="_xlnm.Print_Area" localSheetId="46">'Tabella 5.8'!$A$1:$K$29</definedName>
    <definedName name="_xlnm.Print_Area" localSheetId="47">'Tabella 5.9'!$A$1:$K$28</definedName>
    <definedName name="_xlnm.Print_Area" localSheetId="49">'Tabella 6.1'!$A$1:$D$18</definedName>
    <definedName name="_xlnm.Print_Area" localSheetId="50">'Tabella 6.2'!$A$1:$J$25</definedName>
    <definedName name="_xlnm.Print_Area" localSheetId="51">'Tabella 6.3'!$A$1:$G$30</definedName>
    <definedName name="_xlnm.Print_Area" localSheetId="52">'Tabella 6.4'!$A$1:$J$58</definedName>
    <definedName name="_xlnm.Print_Area" localSheetId="53">'Tabella 6.5'!$A$1:$J$23</definedName>
    <definedName name="de">#REF!</definedName>
    <definedName name="e">#REF!</definedName>
    <definedName name="re">#REF!</definedName>
    <definedName name="sa">#REF!</definedName>
    <definedName name="svdgdzrgsrt" localSheetId="30">#REF!</definedName>
    <definedName name="svdgdzrgsrt" localSheetId="38">#REF!</definedName>
    <definedName name="svdgdzrgsrt" localSheetId="48">#REF!</definedName>
    <definedName name="svdgdzrgsrt" localSheetId="54">#REF!</definedName>
    <definedName name="svdgdzrgsrt" localSheetId="7">#REF!</definedName>
    <definedName name="svdgdzrgsrt" localSheetId="8">#REF!</definedName>
    <definedName name="svdgdzrgsrt" localSheetId="39">#REF!</definedName>
    <definedName name="svdgdzrgsrt" localSheetId="41">#REF!</definedName>
    <definedName name="svdgdzrgsrt" localSheetId="43">#REF!</definedName>
    <definedName name="svdgdzrgsrt">#REF!</definedName>
    <definedName name="test" localSheetId="15">#REF!</definedName>
    <definedName name="test" localSheetId="23">#REF!</definedName>
    <definedName name="test" localSheetId="30">#REF!</definedName>
    <definedName name="test" localSheetId="38">#REF!</definedName>
    <definedName name="test" localSheetId="48">#REF!</definedName>
    <definedName name="test" localSheetId="54">#REF!</definedName>
    <definedName name="test" localSheetId="7">#REF!</definedName>
    <definedName name="test" localSheetId="8">#REF!</definedName>
    <definedName name="test" localSheetId="19">#REF!</definedName>
    <definedName name="test" localSheetId="39">#REF!</definedName>
    <definedName name="test" localSheetId="41">#REF!</definedName>
    <definedName name="test" localSheetId="43">#REF!</definedName>
    <definedName name="test" localSheetId="49">#REF!</definedName>
    <definedName name="test" localSheetId="50">#REF!</definedName>
    <definedName name="test" localSheetId="51">#REF!</definedName>
    <definedName name="test" localSheetId="52">#REF!</definedName>
    <definedName name="test" localSheetId="53">#REF!</definedName>
    <definedName name="test">#REF!</definedName>
    <definedName name="TEST1" localSheetId="15">#REF!</definedName>
    <definedName name="TEST1" localSheetId="23">#REF!</definedName>
    <definedName name="TEST1" localSheetId="30">#REF!</definedName>
    <definedName name="TEST1" localSheetId="38">#REF!</definedName>
    <definedName name="TEST1" localSheetId="48">#REF!</definedName>
    <definedName name="TEST1" localSheetId="54">#REF!</definedName>
    <definedName name="TEST1" localSheetId="7">#REF!</definedName>
    <definedName name="TEST1" localSheetId="8">#REF!</definedName>
    <definedName name="TEST1" localSheetId="19">#REF!</definedName>
    <definedName name="TEST1" localSheetId="39">#REF!</definedName>
    <definedName name="TEST1" localSheetId="41">#REF!</definedName>
    <definedName name="TEST1" localSheetId="43">#REF!</definedName>
    <definedName name="TEST1">#REF!</definedName>
    <definedName name="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3" i="65" l="1"/>
  <c r="A57" i="65" l="1"/>
  <c r="A56" i="65"/>
  <c r="A65" i="65" l="1"/>
  <c r="A64" i="65"/>
  <c r="A63" i="65"/>
  <c r="A62" i="65"/>
  <c r="A61" i="65"/>
  <c r="A60" i="65"/>
  <c r="A58" i="65"/>
  <c r="A55" i="65"/>
  <c r="A54" i="65"/>
  <c r="A47" i="65"/>
  <c r="A45" i="65"/>
  <c r="A43" i="65"/>
  <c r="A8" i="65"/>
  <c r="A7" i="65"/>
  <c r="A13" i="65"/>
  <c r="A14" i="65"/>
  <c r="A12" i="65"/>
  <c r="A11" i="65"/>
  <c r="A10" i="65"/>
  <c r="A9" i="65"/>
  <c r="A6" i="65"/>
  <c r="A5" i="65"/>
  <c r="A4" i="65"/>
  <c r="A3" i="65"/>
  <c r="A51" i="65"/>
  <c r="A50" i="65"/>
  <c r="A49" i="65"/>
  <c r="A48" i="65"/>
  <c r="A46" i="65"/>
  <c r="A44" i="65"/>
  <c r="A41" i="65"/>
  <c r="A40" i="65"/>
  <c r="A39" i="65"/>
  <c r="A38" i="65"/>
  <c r="A37" i="65"/>
  <c r="A36" i="65"/>
  <c r="A35" i="65"/>
  <c r="A34" i="65"/>
  <c r="A33" i="65"/>
  <c r="A31" i="65"/>
  <c r="A30" i="65"/>
  <c r="A29" i="65"/>
  <c r="A28" i="65"/>
  <c r="A27" i="65"/>
  <c r="A26" i="65"/>
  <c r="A24" i="65"/>
  <c r="A22" i="65"/>
  <c r="A21" i="65"/>
  <c r="A20" i="65"/>
  <c r="A19" i="65"/>
  <c r="A18" i="65"/>
  <c r="A17" i="65"/>
  <c r="A16" i="65"/>
</calcChain>
</file>

<file path=xl/sharedStrings.xml><?xml version="1.0" encoding="utf-8"?>
<sst xmlns="http://schemas.openxmlformats.org/spreadsheetml/2006/main" count="1563" uniqueCount="358">
  <si>
    <t>Valori assoluti</t>
  </si>
  <si>
    <t>Maschi</t>
  </si>
  <si>
    <t>Femmine</t>
  </si>
  <si>
    <t>Fonte: Ministero del Lavoro e delle Politiche Sociali - Sistema Informativo Statistico delle Comunicazioni Obbligatorie</t>
  </si>
  <si>
    <t>Composizione percentuale</t>
  </si>
  <si>
    <t>Nord</t>
  </si>
  <si>
    <t>Centro</t>
  </si>
  <si>
    <t>Mezzogiorno</t>
  </si>
  <si>
    <t>Totale</t>
  </si>
  <si>
    <t>TIPOLOGIA DI CONTRATTO</t>
  </si>
  <si>
    <t>Altro (a)</t>
  </si>
  <si>
    <t xml:space="preserve">Totale </t>
  </si>
  <si>
    <t>MOTIVI DI CESSAZIONE</t>
  </si>
  <si>
    <t>Cessazione richiesta dal lavoratore</t>
  </si>
  <si>
    <t>Cessazione promossa dal datore di lavoro</t>
  </si>
  <si>
    <t>Cessazione al Termine</t>
  </si>
  <si>
    <t>di cui:</t>
  </si>
  <si>
    <t>Cessazione attività</t>
  </si>
  <si>
    <t>RIPARTIZIONE</t>
  </si>
  <si>
    <t>Var.% rispetto all'anno precedente</t>
  </si>
  <si>
    <t>N.d. (b)</t>
  </si>
  <si>
    <t>(a) Si intende la ripartizione geografica della sede in cui si svolge l'attività lavorativa.</t>
  </si>
  <si>
    <t>(b) Comprende i rapporti di lavoro la cui sede è situata al di fuori del territorio italiano, in Comuni di recente istituzione o non è specificata.</t>
  </si>
  <si>
    <t>SETTORE DI ATTIVITA' ECONOMICA</t>
  </si>
  <si>
    <t>Agricoltura</t>
  </si>
  <si>
    <t>Industria in senso stretto</t>
  </si>
  <si>
    <t>Costruzioni</t>
  </si>
  <si>
    <t>Commercio e riparazioni</t>
  </si>
  <si>
    <t>Alberghi e ristoranti</t>
  </si>
  <si>
    <t>Trasporti, comunicazioni, attività finanziarie e altri servizi alle imprese</t>
  </si>
  <si>
    <t>P.A., istruzione e sanità</t>
  </si>
  <si>
    <t xml:space="preserve">      - di cui Istruzione</t>
  </si>
  <si>
    <t>Attività svolte da famiglie e convivenze</t>
  </si>
  <si>
    <t>Altri servizi pubblici, sociali e personali</t>
  </si>
  <si>
    <t xml:space="preserve"> Tempo Determinato </t>
  </si>
  <si>
    <t xml:space="preserve"> Apprendistato </t>
  </si>
  <si>
    <t xml:space="preserve"> Contratti di Collaborazione </t>
  </si>
  <si>
    <t xml:space="preserve"> Totale  </t>
  </si>
  <si>
    <t>Tempo Indeterminato</t>
  </si>
  <si>
    <t>Tempo Determinato</t>
  </si>
  <si>
    <t>Apprendistato</t>
  </si>
  <si>
    <t>Contratti di Collaborazione</t>
  </si>
  <si>
    <t>Totale Maschi</t>
  </si>
  <si>
    <t>Totale Femmine</t>
  </si>
  <si>
    <r>
      <t> </t>
    </r>
    <r>
      <rPr>
        <b/>
        <sz val="9"/>
        <color indexed="8"/>
        <rFont val="Arial Narrow"/>
        <family val="2"/>
      </rPr>
      <t>QUALIFICA PROFESSIONALE</t>
    </r>
  </si>
  <si>
    <t>Contratti di Collab.</t>
  </si>
  <si>
    <t xml:space="preserve">Altro </t>
  </si>
  <si>
    <t>Totale (=100%)</t>
  </si>
  <si>
    <t>Braccianti agricoli</t>
  </si>
  <si>
    <t>Camerieri e professioni assimilate</t>
  </si>
  <si>
    <t>Manovali e personale non qualificato dell’edilizia civile e professioni assimilate</t>
  </si>
  <si>
    <t>Cuochi in alberghi e ristoranti</t>
  </si>
  <si>
    <t>Registi, direttori artistici, attori, sceneggiatori e scenografi</t>
  </si>
  <si>
    <t>Facchini, addetti allo spostamento merci ed assimilati</t>
  </si>
  <si>
    <t>Commessi delle vendite al minuto</t>
  </si>
  <si>
    <t>Conduttori di mezzi pesanti e camion</t>
  </si>
  <si>
    <t>Autisti di taxi, conduttori di automobili, furgoni e altri veicoli</t>
  </si>
  <si>
    <t>Altre qualifiche</t>
  </si>
  <si>
    <t>Professori di scuola pre–primaria</t>
  </si>
  <si>
    <t>Professori di scuola primaria</t>
  </si>
  <si>
    <t>Addetti all'assistenza personale</t>
  </si>
  <si>
    <t>Collaboratori domestici e professioni assimilate</t>
  </si>
  <si>
    <t>Addetti agli affari generali</t>
  </si>
  <si>
    <t>CLASSE DI ETA'</t>
  </si>
  <si>
    <t>Rapporti di lavoro attivati (B)</t>
  </si>
  <si>
    <t>Numero medio attivazioni per lavoratore (B/A)</t>
  </si>
  <si>
    <t>fino a 24</t>
  </si>
  <si>
    <t>25-34</t>
  </si>
  <si>
    <t>35-54</t>
  </si>
  <si>
    <t>55 e oltre</t>
  </si>
  <si>
    <t>CLASSE D'ETA'</t>
  </si>
  <si>
    <t>Totale (b)</t>
  </si>
  <si>
    <t>fino a 24 anni</t>
  </si>
  <si>
    <t>55-64</t>
  </si>
  <si>
    <t>65 e oltre</t>
  </si>
  <si>
    <t>CLASSE D’ETA’</t>
  </si>
  <si>
    <t xml:space="preserve">(a) Si intende la ripartizione geografica della sede in cui si svolge l'attività lavorativa.    </t>
  </si>
  <si>
    <t xml:space="preserve">        di cui: Istruzione </t>
  </si>
  <si>
    <t>Trasporti, Comunicazioni, Attività finanziarie ed altri servizi alle imprese</t>
  </si>
  <si>
    <t>P.A., Istruzione e Sanità</t>
  </si>
  <si>
    <t>TIPOLOGIA DI 
CONTRATTO</t>
  </si>
  <si>
    <t>Altro (c)</t>
  </si>
  <si>
    <t>2-3 giorni</t>
  </si>
  <si>
    <t>4-30 giorni</t>
  </si>
  <si>
    <t xml:space="preserve"> Totale </t>
  </si>
  <si>
    <t xml:space="preserve">     di cui:   Cessazione attività</t>
  </si>
  <si>
    <t>Licenziamento (a)</t>
  </si>
  <si>
    <t>Altro (b)</t>
  </si>
  <si>
    <t>Cessazione al termine</t>
  </si>
  <si>
    <t>Altre cause (c)</t>
  </si>
  <si>
    <t>(a) Per "Licenziamento" si intende: Licenziamento per giustificato motivo oggettivo; Licenziamento per giustificato motivo soggettivo; Licenziamento collettivo; Licenziamento giusta causa.</t>
  </si>
  <si>
    <t>(b) Per "Altro" si intende: Decadenza dal servizio; Mancato superamento del periodo di prova.</t>
  </si>
  <si>
    <t>(c) Per "Altre cause" si intende: Altro; Decesso; Modifica del termine inizialmente fissato; Risoluzione consensuale.</t>
  </si>
  <si>
    <t>Rapporti di lavoro cessati (B)</t>
  </si>
  <si>
    <t>Numero medio cessazioni per lavoratore (B/A)</t>
  </si>
  <si>
    <t>CLASSE DI ETA’</t>
  </si>
  <si>
    <t>1 giorno</t>
  </si>
  <si>
    <t>REGIONE</t>
  </si>
  <si>
    <t>Trasporti, comunicazioni, attività finanziarie etc,</t>
  </si>
  <si>
    <t xml:space="preserve"> - di cui Istruzione </t>
  </si>
  <si>
    <t xml:space="preserve">Piemonte </t>
  </si>
  <si>
    <t>Valle d'Aosta</t>
  </si>
  <si>
    <t xml:space="preserve">Lombardia </t>
  </si>
  <si>
    <t xml:space="preserve">         Bolzano</t>
  </si>
  <si>
    <t xml:space="preserve">        Trento </t>
  </si>
  <si>
    <t xml:space="preserve">Veneto </t>
  </si>
  <si>
    <t xml:space="preserve">Friuli Venezia Giulia </t>
  </si>
  <si>
    <t xml:space="preserve">Liguria </t>
  </si>
  <si>
    <t xml:space="preserve">Emilia-Romagna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</si>
  <si>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</si>
  <si>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</si>
  <si>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</si>
  <si>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</si>
  <si>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</si>
  <si>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</si>
  <si>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</si>
  <si>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>Puglia</t>
  </si>
  <si>
    <t xml:space="preserve">Basilicata </t>
  </si>
  <si>
    <t xml:space="preserve">Calabria </t>
  </si>
  <si>
    <t xml:space="preserve">Sicilia </t>
  </si>
  <si>
    <t xml:space="preserve">Sardegna </t>
  </si>
  <si>
    <t>(a) Si intende la Regione dove si svolge il rapporto di lavoro.</t>
  </si>
  <si>
    <t>(b) Il Totale è comprensivo degli N.d.</t>
  </si>
  <si>
    <t xml:space="preserve"> Totale (=100%) </t>
  </si>
  <si>
    <r>
      <t>Totale</t>
    </r>
    <r>
      <rPr>
        <i/>
        <sz val="9"/>
        <rFont val="Arial Narrow"/>
        <family val="2"/>
      </rPr>
      <t xml:space="preserve">                           </t>
    </r>
  </si>
  <si>
    <t>di cui</t>
  </si>
  <si>
    <t xml:space="preserve">        Bolzano</t>
  </si>
  <si>
    <t xml:space="preserve">Puglia </t>
  </si>
  <si>
    <t>(a) Si intende la Regione della sede in cui si svolge l'attività lavorativa</t>
  </si>
  <si>
    <t>(b) Il Totale è comprensivo degli Nd</t>
  </si>
  <si>
    <t>(a) Si intende la Regione della sede in cui si svolge l'attività lavorativa.</t>
  </si>
  <si>
    <t>Altre cause (d)</t>
  </si>
  <si>
    <t>Licenz. (b)</t>
  </si>
  <si>
    <r>
      <t>Altro</t>
    </r>
    <r>
      <rPr>
        <b/>
        <i/>
        <sz val="9"/>
        <rFont val="Arial Narrow"/>
        <family val="2"/>
      </rPr>
      <t>(c)</t>
    </r>
  </si>
  <si>
    <t xml:space="preserve">       Bolzano</t>
  </si>
  <si>
    <t>Emilia-Romagna</t>
  </si>
  <si>
    <t>Totale (e)</t>
  </si>
  <si>
    <t xml:space="preserve">(b) Per "Licenziamento" si intende: Licenziamento per giustificato motivo oggettivo; Licenziamento per giustificato motivo soggettivo; Licenziamento collettivo; Licenziamento giusta causa.  </t>
  </si>
  <si>
    <t>(c) Per "Altro" si intende: Decadenza dal servizio; Mancato superamento del periodo di prova.</t>
  </si>
  <si>
    <t>(d) Per "Altre cause" si intende: Altro; Decesso; Modifica del termine inizialmente fissato; Risoluzione consensuale.</t>
  </si>
  <si>
    <t>(e) Il Totale è comprensivo degli N.d.</t>
  </si>
  <si>
    <t xml:space="preserve">  Cessazione attività</t>
  </si>
  <si>
    <t>Licenziamento (b)</t>
  </si>
  <si>
    <t>Trasporti, comunicazioni, attività finanziarie, etc.</t>
  </si>
  <si>
    <t>P.A., Istruzione  e Sanità</t>
  </si>
  <si>
    <t>Totale (b) (=100%)</t>
  </si>
  <si>
    <t>Totale (c)</t>
  </si>
  <si>
    <t>(b) Potendo un lavoratore svolgere più rapporti di lavoro in diverse Regioni nel periodo di riferimento, il totale può non corrispondere alla somma dei lavoratori di ciascuna Regione.</t>
  </si>
  <si>
    <t>(c) Il Totale è comprensivo degli N.d.</t>
  </si>
  <si>
    <t>Trasporti, comunicazioni, attività finanziarie, etc</t>
  </si>
  <si>
    <t>Totale (b)              (=100%)</t>
  </si>
  <si>
    <t>01-PIEMONTE</t>
  </si>
  <si>
    <t>02-VALLE D'AOSTA</t>
  </si>
  <si>
    <t>03-LOMBARDIA</t>
  </si>
  <si>
    <t>04-BOLZANO</t>
  </si>
  <si>
    <t>04-TRENTO</t>
  </si>
  <si>
    <t>05-VENETO</t>
  </si>
  <si>
    <t>06-FRIULI</t>
  </si>
  <si>
    <t>07-LIGURIA</t>
  </si>
  <si>
    <t>08-EMILIA ROMAGNA</t>
  </si>
  <si>
    <t>09-TOSCANA</t>
  </si>
  <si>
    <t>10-UMBRIA</t>
  </si>
  <si>
    <t>11-MARCHE</t>
  </si>
  <si>
    <t>12-LAZIO</t>
  </si>
  <si>
    <t>13-ABRUZZO</t>
  </si>
  <si>
    <t>14-MOLISE</t>
  </si>
  <si>
    <t>15-CAMPANIA</t>
  </si>
  <si>
    <t>16-PUGLIA</t>
  </si>
  <si>
    <t>17-BASILICATA</t>
  </si>
  <si>
    <t>18-CALABRIA</t>
  </si>
  <si>
    <t>19-SICILIA</t>
  </si>
  <si>
    <t>20-SARDEGNA</t>
  </si>
  <si>
    <t>Addetti alla gestione dei magazzini e e professioni assimilate</t>
  </si>
  <si>
    <t>Personale non qualificato delle attività industriali e professioni assimilate</t>
  </si>
  <si>
    <t>Personale non qualificato addetto ai servizi di pulizia di uffici ed esercizi commerciali</t>
  </si>
  <si>
    <t>Addetti a funzioni di segreteria</t>
  </si>
  <si>
    <t>Operai addetti ai servizi di igiene e pulizia</t>
  </si>
  <si>
    <t>Baristi e professioni assimilate</t>
  </si>
  <si>
    <t>Professioni qualificate nei servizi sanitari e sociali</t>
  </si>
  <si>
    <t>Professioni sanitarie infermieristiche ed ostetriche</t>
  </si>
  <si>
    <t>ANNO TRASFORMAZIONE</t>
  </si>
  <si>
    <t>ANNO CESSAZIONE</t>
  </si>
  <si>
    <t>Composizione percentuale su totale</t>
  </si>
  <si>
    <t>Fino a 24</t>
  </si>
  <si>
    <t>Da 25 a 34</t>
  </si>
  <si>
    <t>Da 35 a 44</t>
  </si>
  <si>
    <t>Da 45 a 54</t>
  </si>
  <si>
    <t>Da 55 a 64</t>
  </si>
  <si>
    <t>Oltre 65</t>
  </si>
  <si>
    <t>Maschi Totale</t>
  </si>
  <si>
    <t>Femmine Totale</t>
  </si>
  <si>
    <t>(a)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</si>
  <si>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INDICE DELLE TABELLE :</t>
  </si>
  <si>
    <t xml:space="preserve">Capitolo 1.                                                                                      La dinamica trimestrale dei rapporti di lavoro </t>
  </si>
  <si>
    <t>Capitolo 2.                                                                                      I rapporti di lavoro attivati</t>
  </si>
  <si>
    <t xml:space="preserve">Capitolo 3.                                                                                      Le trasformazioni di rapporti di lavoro a tempo determinato in contratti
a tempo indeterminato
</t>
  </si>
  <si>
    <t xml:space="preserve">Capitolo 4.                                                                                      I rapporti di lavoro cessati
</t>
  </si>
  <si>
    <t xml:space="preserve">Capitolo 5.                                                                                      L'analisi regionale
</t>
  </si>
  <si>
    <t xml:space="preserve">CAPITOLO 1. La dinamica trimestrale dei rapporti di lavoro </t>
  </si>
  <si>
    <t>CAPITOLO 2.  I rapporti di lavoro attivati</t>
  </si>
  <si>
    <t>CAPITOLO 3. Le trasformazioni di rapporti di lavoro a tempo determinato in contratti a tempo indeterminato</t>
  </si>
  <si>
    <t>CAPITOLO 5. L'analisi regionale</t>
  </si>
  <si>
    <t>CAPITOLO 4. I rapporti di lavoro cessati</t>
  </si>
  <si>
    <t>* La somma dei valori potrebbe essere superiore a 100 poiché uno stesso lavoratore nel periodo considerato può essere stato coinvolto da più rapporti di lavoro.</t>
  </si>
  <si>
    <t xml:space="preserve"> Tempo Indeterminato (a)</t>
  </si>
  <si>
    <t>(a) Al netto delle Trasformazioni</t>
  </si>
  <si>
    <t>(b) La tipologia contrattuale "Altro" include: contratto di formazione lavoro (solo P.A.); contratto di inserimento lavorativo; contratto di agenzia a tempo determinato e indeterminato; lavoro autonomo nello spettacolo.</t>
  </si>
  <si>
    <t xml:space="preserve"> Altro (b)</t>
  </si>
  <si>
    <t>Tempo Indeterminato (a)</t>
  </si>
  <si>
    <t>(b)</t>
  </si>
  <si>
    <t>Lavoratori attivati (b) (A)</t>
  </si>
  <si>
    <t xml:space="preserve">(a) In questa elaborazione sono conteggiati una sola volta i lavoratori coinvolti da più di una attivazione nel corso del periodo considerato. </t>
  </si>
  <si>
    <t>(b) Eventuali età non corrette sono state attribuite all’ultima fascia di età ammissibile per la tipologia contrattuale in essere.</t>
  </si>
  <si>
    <t>DURATA EFFETTIVA DEL RAPPORTO DI LAVORO (GIORNI)</t>
  </si>
  <si>
    <t>Fino a 30</t>
  </si>
  <si>
    <t>1</t>
  </si>
  <si>
    <t>2-3</t>
  </si>
  <si>
    <t>4-30</t>
  </si>
  <si>
    <t>31-90</t>
  </si>
  <si>
    <t>91-365</t>
  </si>
  <si>
    <t>366 e oltre</t>
  </si>
  <si>
    <t>Lavoratori cessati (b) (A)</t>
  </si>
  <si>
    <t>(a) In questa elaborazione sono conteggiati una sola volta i lavoratori coinvolti da più di una cessazione nel corso del periodo considerato.</t>
  </si>
  <si>
    <t>Fino a 30 giorni</t>
  </si>
  <si>
    <t>31-90 giorni</t>
  </si>
  <si>
    <t>91-365 giorni</t>
  </si>
  <si>
    <t>366 e oltre giorni</t>
  </si>
  <si>
    <t>FASCE DURATA PRIMA DELLA TRASFORMAZIONE (GIORNI)</t>
  </si>
  <si>
    <t>TRIMESTRE</t>
  </si>
  <si>
    <t>Rapporti di lavoro attivati</t>
  </si>
  <si>
    <t>Lavoratori  attivati</t>
  </si>
  <si>
    <t xml:space="preserve">Variazione tendenziale % </t>
  </si>
  <si>
    <t>I trim</t>
  </si>
  <si>
    <t>II trim</t>
  </si>
  <si>
    <t>III trim</t>
  </si>
  <si>
    <t>IV trim</t>
  </si>
  <si>
    <t>Rapporti di lavoro cessati</t>
  </si>
  <si>
    <t>Lavoratori  cessati</t>
  </si>
  <si>
    <t>Variazione tendenziale %</t>
  </si>
  <si>
    <t>Lavoratori cessati</t>
  </si>
  <si>
    <t>Var. rispetto allo stesso trimestre dell'anno precedente</t>
  </si>
  <si>
    <t>assolute</t>
  </si>
  <si>
    <t>percentuali</t>
  </si>
  <si>
    <t xml:space="preserve">(a) Si intende la ripartizione geografica della sede in cui si svolge l'attività lavorativa  </t>
  </si>
  <si>
    <t xml:space="preserve">Tempo Indeterm. </t>
  </si>
  <si>
    <t xml:space="preserve">Tempo Determ. </t>
  </si>
  <si>
    <t xml:space="preserve">Apprendistato </t>
  </si>
  <si>
    <t xml:space="preserve">Contratti di Coll. </t>
  </si>
  <si>
    <t>(b)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</si>
  <si>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Var. % rispetto allo stesso trimestre dell’anno precedente</t>
  </si>
  <si>
    <t>Numero medio attivazioni per lavoratore</t>
  </si>
  <si>
    <t>Maschi e Femmine</t>
  </si>
  <si>
    <t xml:space="preserve"> (a) In ciascun trimestre i lavoratori interessati da più di una attivazione sono considerati una sola volta  </t>
  </si>
  <si>
    <t xml:space="preserve">Valori assoluti </t>
  </si>
  <si>
    <t>Numero medio cessazioni per lavoratore</t>
  </si>
  <si>
    <t xml:space="preserve"> (a) In ciascun trimestre i lavoratori interessati da più di una cessazione sono considerati una sola volta</t>
  </si>
  <si>
    <t xml:space="preserve">Altre cause  (c ) </t>
  </si>
  <si>
    <t>Licenz.(a)</t>
  </si>
  <si>
    <r>
      <t>Altro</t>
    </r>
    <r>
      <rPr>
        <b/>
        <i/>
        <sz val="9"/>
        <color indexed="8"/>
        <rFont val="Arial Narrow"/>
        <family val="2"/>
      </rPr>
      <t xml:space="preserve"> </t>
    </r>
    <r>
      <rPr>
        <i/>
        <sz val="9"/>
        <color indexed="8"/>
        <rFont val="Arial Narrow"/>
        <family val="2"/>
      </rPr>
      <t>(b)</t>
    </r>
  </si>
  <si>
    <t xml:space="preserve">(a) Per Licenziamento si intende: Licenziamento per giustificato motivo oggettivo; Licenziamento per giustificato motivo soggettivo; Licenziamento collettivo; Licenziamento giusta causa.  </t>
  </si>
  <si>
    <t xml:space="preserve">(b) Per Altro si intende: Decadenza dal servizio; Mancato superamento del periodo di prova </t>
  </si>
  <si>
    <t xml:space="preserve">(c) Per Altre cause si intende: Altro; Decesso; Modifica del termine inizialmente fissato; Risoluzione consensuale </t>
  </si>
  <si>
    <t>variazione percentuale</t>
  </si>
  <si>
    <t>valori assoluti</t>
  </si>
  <si>
    <t xml:space="preserve">Tempo Indeterm. (a) </t>
  </si>
  <si>
    <t>Lavoro autonomo nello spettacolo</t>
  </si>
  <si>
    <t>Lavoro intermittente (tempo determ.)</t>
  </si>
  <si>
    <t>Lavoro intermittente (tempo indet.)</t>
  </si>
  <si>
    <t>Variazione tendenziale - Valori assoluti</t>
  </si>
  <si>
    <t>Variazione tendenziale - Valori percentuali</t>
  </si>
  <si>
    <t xml:space="preserve">Capitolo 6.                                                                                      Le esperienze di lavoro: i tirocini extracurriculari 
</t>
  </si>
  <si>
    <t>Tirocini attivati</t>
  </si>
  <si>
    <t>Tirocinanti attivati</t>
  </si>
  <si>
    <t>(a) Si intende la ripartizione geografica della sede in cui si svolge il tirocinio.</t>
  </si>
  <si>
    <t>(b) Comprende i tirocini la cui sede è situata al di fuori del territorio italiano, in Comuni di recente istituzione o non è specificata.</t>
  </si>
  <si>
    <t>(a) Si intende la Regione della sede in cui si svolge il tirocinio.</t>
  </si>
  <si>
    <t>Tirocinanti attivati (A)</t>
  </si>
  <si>
    <t>Tirocini attivati (B)</t>
  </si>
  <si>
    <t>Numero medio attivazioni per tirocinante (B/A)</t>
  </si>
  <si>
    <t xml:space="preserve">CAPITOLO 6.Le esperienze di lavoro: i tirocini extracurriculari </t>
  </si>
  <si>
    <t xml:space="preserve">Capitolo 7                                                                                      I rapporti di lavoro in somministrazione
</t>
  </si>
  <si>
    <t>GENERE</t>
  </si>
  <si>
    <t>Da 25 a 29</t>
  </si>
  <si>
    <t>Da 30 a 34</t>
  </si>
  <si>
    <t>MOTIVO CESSAZIONE</t>
  </si>
  <si>
    <t>Altre cause</t>
  </si>
  <si>
    <t xml:space="preserve">SETTORE DI ATTIVITA' </t>
  </si>
  <si>
    <t>ECONOMICA</t>
  </si>
  <si>
    <t>Industria</t>
  </si>
  <si>
    <t>Servizi</t>
  </si>
  <si>
    <t>Altri servizi pubb., soc. e personali</t>
  </si>
  <si>
    <t>Attività svolte da famiglie e conv.</t>
  </si>
  <si>
    <t>Trasporti, Comun., Attività  finanz.</t>
  </si>
  <si>
    <t>CAPITOLO 7. I rapporti di lavoro in somministrazione</t>
  </si>
  <si>
    <t xml:space="preserve"> Totale Maschi </t>
  </si>
  <si>
    <t xml:space="preserve"> Totale Femmine </t>
  </si>
  <si>
    <t>Bidelli e professioni assimilate</t>
  </si>
  <si>
    <t>Operatori di apparecchi per la ripresa e la produzione audio-video</t>
  </si>
  <si>
    <t>Muratori in pietra, mattoni, refrattari</t>
  </si>
  <si>
    <t>Rapporto annuale sulle Comunicazioni Obbligatorie 2022</t>
  </si>
  <si>
    <t>Tabella 1.1 – Rapporti di lavoro attivati e lavoratori interessati da almeno un‘attivazione (valori assoluti e variazione tendenziale percentuale). I trimestre 2019 – IV trimestre 2021</t>
  </si>
  <si>
    <t>Tabella 1.2 – Rapporti di lavoro cessati e lavoratori interessati da almeno una cessazione  (valori assoluti e variazione tendenziale percentuale). I trimestre 2019 – IV trimestre 2021</t>
  </si>
  <si>
    <t>Tabella 1.3 – Rapporti di lavoro attivati per genere del lavoratore interessato (valori assoluti e variazioni assolute e percentuali). I trimestre 2019 – IV trimestre 2021</t>
  </si>
  <si>
    <t>Tabella 1.4  – Rapporti di lavoro attivati per ripartizione geografica (a) (valori assoluti, composizioni percentuali e variazioni assolute e  percentuali). I trimestre 2019 – IV trimestre 2021</t>
  </si>
  <si>
    <t>Tabella 1.5 – Rapporti di lavoro attivati per tipologia di contratto (valori assoluti, composizioni percentuali e variazioni assolute e  percentuali). I trimestre 2019 – IV trimestre 2021</t>
  </si>
  <si>
    <t>Tabella 1.6  - Rapporti di lavoro a tempo determinato trasformati a tempo indeterminato per genere (valori assoluti, variazioni assolute e percentuali). I trimestre 2019 – IV trimestre 2021</t>
  </si>
  <si>
    <t>Tabella 1.7  - Lavoratori interessati da almeno una attivazione (a) e numero medio di attivazioni  per genere (valori assoluti e variazioni percentuali). I trimestre 2019 – IV trimestre 2021</t>
  </si>
  <si>
    <t>Tabella 1.8 - Rapporti di lavoro cessati per genere del lavoratore interessato (valori assoluti e variazioni percentuali ). I trimestre 2019 – IV trimestre 2021</t>
  </si>
  <si>
    <t>Tabella 1.10 – Rapporti di lavoro cessati per tipologia di contratto (valori assoluti e composizioni percentuali). I trimestre 2019 – IV trimestre 2021</t>
  </si>
  <si>
    <t>Tabella 1.11 – Rapporti di lavoro cessati per motivo di cessazione (valori assoluti). I trimestre 2019 – IV trimestre 2021</t>
  </si>
  <si>
    <t>Tabella 1.12  - Lavoratori interessati da almeno una cessazione di rapporto di lavoro (a) e  numero medio di cessazioni per genere  (valori assoluti e variazioni percentuali). I trimestre 2019 – IV trimestre 2021</t>
  </si>
  <si>
    <t>Tabella 2.1  – Rapporti di lavoro attivati per ripartizione geografica (a) e genere del lavoratore interessato (valori assoluti, composizioni percentuali e variazioni percentuali). Anni 2019, 2020 e 2021.</t>
  </si>
  <si>
    <t>Tabella 2.2 - Rapporti di lavoro attivati per genere del lavoratore interessato e settore di attività economica  (variazioni percentuali). Anni 2019, 2020 e 2021.</t>
  </si>
  <si>
    <t>Tabella 2.2 bis - Rapporti di lavoro attivati per genere del lavoratore interessato e settore di attività economica  (valori assoluti, composizioni percentuali e variazioni percentuali). Anni 2019, 2020 e 2021.</t>
  </si>
  <si>
    <t>- di cui Istruzione</t>
  </si>
  <si>
    <t>Tabella 2.3 – Rapporti di lavoro attivati per tipologia di contratto e genere del lavoratore interessato (valori assoluti, composizioni percentuali e variazioni percentuali). Anni 2019, 2020 e 2021.</t>
  </si>
  <si>
    <t>Tabella 2.3 bis – Rapporti di lavoro attivati per tipologia di contratto e genere del lavoratore interessato (valori assoluti, composizioni percentuali e variazioni percentuali). Anni 2019, 2020 e 2021.</t>
  </si>
  <si>
    <t>Tabella 2.4 - Rapporti di lavoro attivati per qualifica professionale (prime dieci posizioni per numerosità) tipologia di contratto e genere del lavoratore interessato  (composizione percentuale e valori assoluti). Anno 2021</t>
  </si>
  <si>
    <t>Tabella 2.5 – Rapporti di lavoro attivati, lavoratori interessati da almeno un’attivazione di rapporto di lavoro (a), numero medio di attivazioni per lavoratore per classe di età e genere del lavoratore interessato (valori assoluti). Anni 2019, 2020 e 2021.</t>
  </si>
  <si>
    <t>Tabella 2.6 – Lavoratori interessati da almeno un’attivazione per classe d’età, tipologia di contratto e genere (composizione percentuale*). Anno 2021</t>
  </si>
  <si>
    <t>Tabella 2.7 – Variazione percentuale rispetto all’anno precedente dei lavoratori interessati da almeno una attivazione di rapporto di lavoro per classe di età e genere. Anni 2019, 2020 e 2021.</t>
  </si>
  <si>
    <t>Tabella 3.6 - Lavoratori interessati da trasformazioni da tempo determinato a tempo indeterminato per genere e classe di età. Valori assoluti, composizioni e variazioni percentuali. Anni 2019, 2020 e 2021.</t>
  </si>
  <si>
    <t>Tabella 4.1 – Rapporti di lavoro cessati per ripartizione geografica (a) e genere del lavoratore interessato (valori assoluti, composizioni percentuali e variazioni percentuali). Anni 2019, 2020 e 2021.</t>
  </si>
  <si>
    <t>Tabella 4.2 – Rapporti di lavoro cessati per settore di attività economica (valori assoluti, composizioni percentuali e variazioni percentuali). Anni 2019, 2020 e 2021</t>
  </si>
  <si>
    <t>Tabella 4.3 – Rapporti di lavoro cessati per tipologia di contratto e genere (valori assoluti, composizioni percentuali e variazioni percentuali). Anni 2019, 2020 e 2021.</t>
  </si>
  <si>
    <t>Tabella 4.4 – Rapporti di lavoro cessati per durata effettiva del rapporto di lavoro (valori assoluti, composizioni percentuali e variazioni percentuali). Anni 2019, 2020 e 2021.</t>
  </si>
  <si>
    <t>Tabella 4.5 – Rapporti di lavoro cessati per motivo di cessazione (valori assoluti, composizioni percentuali e variazioni percentuali). Anni 2019, 2020 e 2021.</t>
  </si>
  <si>
    <t>Tabella 4.6 – Lavoratori interessati da almeno una cessazione di rapporto di lavoro (a), rapporti di lavoro cessati e numero medio di cessazioni per lavoratore, per classe di età e genere (valori assoluti). Anni 2019, 2020 e 2021.</t>
  </si>
  <si>
    <t>Tabella 4.7 – Variazione percentuale rispetto all’anno precedente dei lavoratori interessati da almeno una cessazione di rapporto di lavoro per classe di età e genere. Anni 2019, 2020 e 2021.</t>
  </si>
  <si>
    <t>Tabella 5.1 - Rapporti di lavoro attivati rispetto all'anno precedente per Regione (a) e settore di attività economica (variazione percentuale rispetto all'anno precedente  e valori assoluti). Anni 2019, 2020 e 2021.</t>
  </si>
  <si>
    <t>Tabella 5.2 – Rapporti di lavoro cessati per Regione (a) e durata effettiva del rapporto di lavoro (composizione percentuale e valori assoluti). Anno 2021</t>
  </si>
  <si>
    <t>Tabella 5.3 – Rapporti di lavoro cessati per Regione (a) e classe di durata effettiva (variazione percentuale rispetto all'anno precedente e valori assoluti).  Anni 2019, 2020 e 2021.</t>
  </si>
  <si>
    <t>Tabella 5.4 – Rapporti di lavoro cessati per Regione (a) e motivo di cessazione (composizione percentuale e valori assoluti). Anno 2021</t>
  </si>
  <si>
    <t>Tabella 5.5 - Rapporti di lavoro cessati per Regione (a) e motivo di cessazione (variazione percentuale rispetto all’anno precedente e valori assoluti). Anni 2019, 2020 e 2021.</t>
  </si>
  <si>
    <t>Tabella 5.6 – Lavoratori interessati da almeno un rapporto di lavoro attivato per Regione (a) e settore di attività economica (composizioni percentuali e valori assoluti). Anno 2021</t>
  </si>
  <si>
    <t>Tabella 5.7 – Numero medio di rapporti di lavoro attivati per lavoratore, Regione (a) e settore di attività economica (valori assoluti). Anno 2021</t>
  </si>
  <si>
    <t>Tabella 5.8 – Lavoratori interessati da almeno un rapporto di lavoro cessato per Regione (a) e settore di attività economica (composizioni percentuali e valori assoluti). Anno 2021</t>
  </si>
  <si>
    <t>Tabella 5.9 – Numero medio di rapporti di lavoro cessati per lavoratore, Regione (a) e settore di attività economica (valori assoluti). Anno 2021</t>
  </si>
  <si>
    <t>Tabella 6.1 – Tirocini extracurriculari attivati e individui interessati da almeno un tirocinio (valori assoluti). I trimestre 2019 – IV trimestre 2021</t>
  </si>
  <si>
    <t>Tabella 6.2  – Tirocini extracurriculari attivati per ripartizione geografica (a) e genere dell'individuo interessato (valori assoluti, composizioni percentuali e variazioni percentuali). Anni 2019, 2020 e 2021.</t>
  </si>
  <si>
    <t>Tabella 6.3 –  Attivazioni di tirocini extracurriculari per Regione(a) (valori assoluti e variazioni percentuali).  Anni 2019, 2020 e 2021</t>
  </si>
  <si>
    <t>Tabella 6.4 - Tirocini extracurriculari attivati per genere dell'individuo interessato e settore di attività economica  (variazioni percentuali). Anni 2019, 2020 e 2021.</t>
  </si>
  <si>
    <t>Tabella 6.4bis - Tirocini extracurriculari attivati per genere dell'individuo interessato e settore di attività economica  (valori assoluti, composizioni percentuali e variazioni percentuali). Anni 2019, 2020 e 2021.</t>
  </si>
  <si>
    <t>Tabella 6.5 – Tirocini extracurriculari attivati, individui interessati da almeno un tirocinio (a), numero medio di tirocini attivati per classe di età e genere dell'individuo interessato (valori assoluti). Anni 2019, 2020 e 2021.</t>
  </si>
  <si>
    <t>Tabella 7.1 – Rapporti di lavoro in somministrazione attivati per genere del lavoratore interessato (valori assoluti, composizioni percentuali e variazioni percentuali).  Anni 2019, 2020 e 2021</t>
  </si>
  <si>
    <t>Tabella 7.2 – Rapporti di lavoro in somministrazione attivati per classe di età (valori assoluti, composizioni percentuali e variazioni percentuali). Anni 2019, 2020 e 2021</t>
  </si>
  <si>
    <t>Tabella 7.3 - Rapporti di lavoro in somministrazione cessati per motivo di cessazione (valori assoluti, composizioni percentuali e variazioni percentuali). Anni 2019, 2020 e 2021</t>
  </si>
  <si>
    <t>Tabella 7.4 – Rapporti di lavoro in somministrazione cessati per classe di durata effettiva (valori assoluti, composizioni percentuali e variazioni percentuali). Anni 2019, 2020 e 2021</t>
  </si>
  <si>
    <t>Tabella 7.5 – Missioni attivate di rapporti di lavoro in somministrazione per settore di attività economica (valori assoluti, composizioni percentuali e variazioni percentuali). Anni 2019, 2020 e 2021</t>
  </si>
  <si>
    <t>Tabella 7.6 – Missioni cessate di rapporti di lavoro in somministrazione per settore di attività economica (valori assoluti, composizioni percentuali e variazioni percentuali). Anni 2019, 2020 e 2021</t>
  </si>
  <si>
    <t>Tabella 4.2 bis– Rapporti di lavoro cessati per genere e settore di attività economica (valori assoluti, composizioni percentuali e variazioni percentuali). Anni 2019, 2020 e 2021</t>
  </si>
  <si>
    <t>Tabella 4.3 bis– Rapporti di lavoro cessati per tipologia di contratto e genere (valori assoluti, composizioni percentuali e variazioni percentuali). Anni 2019, 2020 e 2021.</t>
  </si>
  <si>
    <t>Tabella 3.3 - Rapporti di lavoro a tempo determinato trasformati a tempo indeterminato per qualifica professionale del lavoratore coinvolto (composizioni percentuali). Anno 2021</t>
  </si>
  <si>
    <t>Tabella 1.9  – Rapporti di lavoro cessati per ripartizione geografica (a) (valori assoluti, composizioni percentuali e variazioni assolute e percentuali). I trimestre 2019 – IV trimestre 2021</t>
  </si>
  <si>
    <t>Tabella 3.5 - Contratti di lavoro trasformati e cessati per anno di trasformazione e anno di cessazione. Valori assoluti componisioni percentuali e composizione percentuale sul totale. Anni 2019, 2020 e 2021</t>
  </si>
  <si>
    <t>Tabella 3.4 - Durata del contratto prima della trasformazione. Valori assoluti, composizioni percentuali e variazioni percentuali. Anni 2019, 2020 e 2021</t>
  </si>
  <si>
    <t>Tabella 3.2 - Rapporti di lavoro a tempo determinato trasformati a tempo indeterminato per settore di attività economica. Valori assoluti, composizioni percentuali e variazioni percentuali. Anni 2019, 2020 e 2021.</t>
  </si>
  <si>
    <t>Tabella 3.1 - Rapporti di lavoro a tempo determinato trasformati a tempo indeterminato per Regione (a). Valori assoluti, composizioni percentuali e variazioni percentuali. Anni 2019, 2020 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</si>
</sst>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_-* #.##0.00_-;\-* #.##0.00_-;_-* &quot;-&quot;??_-;_-@_-"/>
    <numFmt numFmtId="166" formatCode="_-* #,##0_-;\-* #,##0_-;_-* &quot;-&quot;??_-;_-@_-"/>
    <numFmt numFmtId="167" formatCode="#,###.0"/>
    <numFmt numFmtId="168" formatCode="_-* #,##0.0_-;\-* #,##0.0_-;_-* &quot;-&quot;??_-;_-@_-"/>
    <numFmt numFmtId="169" formatCode="#,##0.0_ ;\-#,##0.0\ "/>
    <numFmt numFmtId="170" formatCode="#,##0.0"/>
    <numFmt numFmtId="171" formatCode="0.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color rgb="FFFF0000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i/>
      <sz val="9"/>
      <color indexed="8"/>
      <name val="Arial Narrow"/>
      <family val="2"/>
    </font>
    <font>
      <sz val="11"/>
      <color indexed="8"/>
      <name val="Calibri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i/>
      <sz val="9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i/>
      <sz val="11"/>
      <name val="Arial Narrow"/>
      <family val="2"/>
    </font>
    <font>
      <i/>
      <sz val="11"/>
      <color theme="1"/>
      <name val="Calibri"/>
      <family val="2"/>
      <scheme val="minor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i/>
      <sz val="9"/>
      <color theme="1"/>
      <name val="Arial Narrow"/>
      <family val="2"/>
    </font>
    <font>
      <b/>
      <i/>
      <sz val="9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sz val="36"/>
      <color theme="1"/>
      <name val="Arial Narrow"/>
      <family val="2"/>
    </font>
    <font>
      <i/>
      <sz val="8"/>
      <name val="Arial Narrow"/>
      <family val="2"/>
    </font>
    <font>
      <b/>
      <sz val="14"/>
      <color rgb="FFC00000"/>
      <name val="Arial Narrow"/>
      <family val="2"/>
    </font>
    <font>
      <b/>
      <sz val="12"/>
      <color rgb="FFC00000"/>
      <name val="Arial Narrow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10"/>
      <color rgb="FFC00000"/>
      <name val="Arial Narrow"/>
      <family val="2"/>
    </font>
    <font>
      <sz val="9"/>
      <color rgb="FFC00000"/>
      <name val="Arial Narrow"/>
      <family val="2"/>
    </font>
    <font>
      <sz val="9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6">
    <xf numFmtId="0" fontId="0" fillId="0" borderId="0" xfId="0"/>
    <xf numFmtId="0" fontId="2" fillId="0" borderId="2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/>
    <xf numFmtId="164" fontId="4" fillId="2" borderId="0" xfId="0" applyNumberFormat="1" applyFont="1" applyFill="1"/>
    <xf numFmtId="0" fontId="14" fillId="2" borderId="0" xfId="0" applyFont="1" applyFill="1"/>
    <xf numFmtId="0" fontId="4" fillId="2" borderId="1" xfId="0" applyFont="1" applyFill="1" applyBorder="1" applyAlignment="1">
      <alignment horizontal="left" vertical="center"/>
    </xf>
    <xf numFmtId="3" fontId="14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/>
    <xf numFmtId="0" fontId="20" fillId="0" borderId="0" xfId="0" applyFont="1"/>
    <xf numFmtId="0" fontId="16" fillId="2" borderId="2" xfId="0" applyFont="1" applyFill="1" applyBorder="1" applyAlignment="1">
      <alignment vertical="center"/>
    </xf>
    <xf numFmtId="0" fontId="15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166" fontId="7" fillId="2" borderId="0" xfId="1" applyNumberFormat="1" applyFont="1" applyFill="1"/>
    <xf numFmtId="0" fontId="7" fillId="2" borderId="0" xfId="0" applyFont="1" applyFill="1" applyAlignment="1">
      <alignment horizontal="left" vertical="center" wrapText="1"/>
    </xf>
    <xf numFmtId="166" fontId="8" fillId="0" borderId="0" xfId="1" applyNumberFormat="1" applyFont="1"/>
    <xf numFmtId="0" fontId="19" fillId="0" borderId="0" xfId="0" applyFont="1"/>
    <xf numFmtId="0" fontId="6" fillId="2" borderId="0" xfId="0" applyFont="1" applyFill="1" applyAlignment="1">
      <alignment horizontal="left" vertical="center"/>
    </xf>
    <xf numFmtId="166" fontId="6" fillId="2" borderId="0" xfId="1" applyNumberFormat="1" applyFont="1" applyFill="1"/>
    <xf numFmtId="164" fontId="2" fillId="2" borderId="0" xfId="0" applyNumberFormat="1" applyFont="1" applyFill="1"/>
    <xf numFmtId="166" fontId="6" fillId="2" borderId="2" xfId="1" applyNumberFormat="1" applyFont="1" applyFill="1" applyBorder="1"/>
    <xf numFmtId="0" fontId="13" fillId="2" borderId="0" xfId="0" applyFont="1" applyFill="1"/>
    <xf numFmtId="166" fontId="4" fillId="2" borderId="0" xfId="1" applyNumberFormat="1" applyFont="1" applyFill="1" applyAlignment="1">
      <alignment horizontal="right" vertical="center"/>
    </xf>
    <xf numFmtId="166" fontId="2" fillId="2" borderId="0" xfId="1" applyNumberFormat="1" applyFont="1" applyFill="1" applyAlignment="1">
      <alignment horizontal="right" vertical="center"/>
    </xf>
    <xf numFmtId="3" fontId="4" fillId="2" borderId="0" xfId="0" applyNumberFormat="1" applyFont="1" applyFill="1"/>
    <xf numFmtId="166" fontId="4" fillId="2" borderId="0" xfId="0" applyNumberFormat="1" applyFont="1" applyFill="1"/>
    <xf numFmtId="0" fontId="17" fillId="2" borderId="2" xfId="0" applyFont="1" applyFill="1" applyBorder="1" applyAlignment="1">
      <alignment vertical="center" wrapText="1"/>
    </xf>
    <xf numFmtId="164" fontId="17" fillId="2" borderId="0" xfId="0" applyNumberFormat="1" applyFont="1" applyFill="1" applyAlignment="1">
      <alignment horizontal="right" vertical="center" wrapText="1"/>
    </xf>
    <xf numFmtId="3" fontId="17" fillId="2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vertical="center" wrapText="1"/>
    </xf>
    <xf numFmtId="164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center" wrapText="1"/>
    </xf>
    <xf numFmtId="0" fontId="16" fillId="2" borderId="0" xfId="0" applyFont="1" applyFill="1" applyAlignment="1">
      <alignment vertical="center" wrapText="1"/>
    </xf>
    <xf numFmtId="164" fontId="16" fillId="2" borderId="2" xfId="0" applyNumberFormat="1" applyFont="1" applyFill="1" applyBorder="1" applyAlignment="1">
      <alignment horizontal="right" vertical="center" wrapText="1"/>
    </xf>
    <xf numFmtId="3" fontId="16" fillId="2" borderId="2" xfId="0" applyNumberFormat="1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right" vertical="center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Alignment="1">
      <alignment horizontal="right" vertical="center"/>
    </xf>
    <xf numFmtId="0" fontId="4" fillId="2" borderId="0" xfId="5" applyFont="1" applyFill="1"/>
    <xf numFmtId="0" fontId="2" fillId="2" borderId="3" xfId="5" applyFont="1" applyFill="1" applyBorder="1" applyAlignment="1">
      <alignment vertical="center"/>
    </xf>
    <xf numFmtId="0" fontId="4" fillId="2" borderId="0" xfId="5" applyFont="1" applyFill="1" applyAlignment="1">
      <alignment horizontal="left" vertical="center"/>
    </xf>
    <xf numFmtId="0" fontId="2" fillId="2" borderId="0" xfId="5" applyFont="1" applyFill="1" applyAlignment="1">
      <alignment horizontal="left" vertical="center"/>
    </xf>
    <xf numFmtId="0" fontId="2" fillId="2" borderId="2" xfId="5" applyFont="1" applyFill="1" applyBorder="1" applyAlignment="1">
      <alignment horizontal="left" vertical="center"/>
    </xf>
    <xf numFmtId="164" fontId="4" fillId="2" borderId="0" xfId="5" applyNumberFormat="1" applyFont="1" applyFill="1"/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2" borderId="0" xfId="0" applyFont="1" applyFill="1"/>
    <xf numFmtId="0" fontId="13" fillId="2" borderId="0" xfId="0" applyFont="1" applyFill="1" applyAlignment="1">
      <alignment horizontal="left" vertical="center" wrapText="1"/>
    </xf>
    <xf numFmtId="3" fontId="13" fillId="2" borderId="0" xfId="0" applyNumberFormat="1" applyFont="1" applyFill="1" applyAlignment="1">
      <alignment horizontal="right" vertical="center"/>
    </xf>
    <xf numFmtId="164" fontId="13" fillId="2" borderId="0" xfId="0" applyNumberFormat="1" applyFont="1" applyFill="1" applyAlignment="1">
      <alignment horizontal="right" vertical="center"/>
    </xf>
    <xf numFmtId="0" fontId="12" fillId="2" borderId="0" xfId="0" applyFont="1" applyFill="1"/>
    <xf numFmtId="3" fontId="12" fillId="2" borderId="0" xfId="1" applyNumberFormat="1" applyFont="1" applyFill="1"/>
    <xf numFmtId="0" fontId="12" fillId="2" borderId="0" xfId="0" applyFont="1" applyFill="1" applyAlignment="1">
      <alignment wrapText="1"/>
    </xf>
    <xf numFmtId="3" fontId="12" fillId="2" borderId="0" xfId="1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3" fontId="25" fillId="2" borderId="0" xfId="1" applyNumberFormat="1" applyFont="1" applyFill="1"/>
    <xf numFmtId="3" fontId="13" fillId="2" borderId="0" xfId="0" applyNumberFormat="1" applyFont="1" applyFill="1"/>
    <xf numFmtId="164" fontId="13" fillId="2" borderId="0" xfId="0" applyNumberFormat="1" applyFont="1" applyFill="1"/>
    <xf numFmtId="0" fontId="15" fillId="2" borderId="0" xfId="0" applyFont="1" applyFill="1"/>
    <xf numFmtId="3" fontId="15" fillId="2" borderId="0" xfId="1" applyNumberFormat="1" applyFont="1" applyFill="1"/>
    <xf numFmtId="3" fontId="2" fillId="2" borderId="0" xfId="0" applyNumberFormat="1" applyFont="1" applyFill="1"/>
    <xf numFmtId="0" fontId="15" fillId="2" borderId="2" xfId="0" applyFont="1" applyFill="1" applyBorder="1"/>
    <xf numFmtId="166" fontId="7" fillId="2" borderId="0" xfId="14" applyNumberFormat="1" applyFont="1" applyFill="1" applyAlignment="1">
      <alignment horizontal="left" vertical="center"/>
    </xf>
    <xf numFmtId="166" fontId="7" fillId="2" borderId="0" xfId="14" applyNumberFormat="1" applyFont="1" applyFill="1" applyAlignment="1">
      <alignment horizontal="left"/>
    </xf>
    <xf numFmtId="166" fontId="6" fillId="2" borderId="0" xfId="14" applyNumberFormat="1" applyFont="1" applyFill="1" applyAlignment="1">
      <alignment horizontal="left" vertical="center"/>
    </xf>
    <xf numFmtId="166" fontId="7" fillId="2" borderId="0" xfId="14" applyNumberFormat="1" applyFont="1" applyFill="1" applyAlignment="1">
      <alignment vertical="center"/>
    </xf>
    <xf numFmtId="166" fontId="7" fillId="2" borderId="1" xfId="14" applyNumberFormat="1" applyFont="1" applyFill="1" applyBorder="1" applyAlignment="1">
      <alignment vertical="center"/>
    </xf>
    <xf numFmtId="166" fontId="6" fillId="2" borderId="2" xfId="14" applyNumberFormat="1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6" fontId="13" fillId="2" borderId="0" xfId="1" applyNumberFormat="1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indent="3"/>
    </xf>
    <xf numFmtId="166" fontId="2" fillId="2" borderId="2" xfId="1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 indent="4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3" xfId="0" applyFont="1" applyFill="1" applyBorder="1"/>
    <xf numFmtId="164" fontId="26" fillId="2" borderId="0" xfId="0" applyNumberFormat="1" applyFont="1" applyFill="1" applyAlignment="1">
      <alignment horizontal="right" vertical="center"/>
    </xf>
    <xf numFmtId="164" fontId="26" fillId="2" borderId="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vertical="center" wrapText="1"/>
    </xf>
    <xf numFmtId="0" fontId="0" fillId="2" borderId="0" xfId="0" applyFill="1"/>
    <xf numFmtId="0" fontId="13" fillId="2" borderId="2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26" fillId="2" borderId="0" xfId="0" applyNumberFormat="1" applyFont="1" applyFill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8" fontId="4" fillId="2" borderId="1" xfId="1" applyNumberFormat="1" applyFont="1" applyFill="1" applyBorder="1" applyAlignment="1">
      <alignment horizontal="right" vertical="center"/>
    </xf>
    <xf numFmtId="168" fontId="13" fillId="2" borderId="1" xfId="1" applyNumberFormat="1" applyFont="1" applyFill="1" applyBorder="1" applyAlignment="1">
      <alignment horizontal="right" vertical="center"/>
    </xf>
    <xf numFmtId="166" fontId="2" fillId="2" borderId="1" xfId="1" applyNumberFormat="1" applyFont="1" applyFill="1" applyBorder="1" applyAlignment="1">
      <alignment horizontal="right" vertical="center"/>
    </xf>
    <xf numFmtId="168" fontId="4" fillId="2" borderId="0" xfId="1" applyNumberFormat="1" applyFont="1" applyFill="1" applyAlignment="1">
      <alignment horizontal="right" vertical="center"/>
    </xf>
    <xf numFmtId="168" fontId="13" fillId="2" borderId="0" xfId="1" applyNumberFormat="1" applyFont="1" applyFill="1" applyAlignment="1">
      <alignment horizontal="right" vertical="center"/>
    </xf>
    <xf numFmtId="166" fontId="26" fillId="2" borderId="0" xfId="1" applyNumberFormat="1" applyFont="1" applyFill="1" applyAlignment="1">
      <alignment horizontal="right" vertical="center"/>
    </xf>
    <xf numFmtId="168" fontId="2" fillId="2" borderId="2" xfId="1" applyNumberFormat="1" applyFont="1" applyFill="1" applyBorder="1" applyAlignment="1">
      <alignment horizontal="right" vertical="center"/>
    </xf>
    <xf numFmtId="168" fontId="26" fillId="2" borderId="2" xfId="1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2" fontId="4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24" fillId="0" borderId="0" xfId="0" applyFont="1"/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166" fontId="12" fillId="0" borderId="0" xfId="1" applyNumberFormat="1" applyFont="1"/>
    <xf numFmtId="168" fontId="12" fillId="0" borderId="0" xfId="1" applyNumberFormat="1" applyFont="1"/>
    <xf numFmtId="164" fontId="12" fillId="0" borderId="0" xfId="0" applyNumberFormat="1" applyFont="1"/>
    <xf numFmtId="164" fontId="12" fillId="0" borderId="9" xfId="0" applyNumberFormat="1" applyFont="1" applyBorder="1"/>
    <xf numFmtId="0" fontId="15" fillId="0" borderId="6" xfId="0" applyFont="1" applyBorder="1" applyAlignment="1">
      <alignment horizontal="left"/>
    </xf>
    <xf numFmtId="166" fontId="15" fillId="0" borderId="2" xfId="1" applyNumberFormat="1" applyFont="1" applyBorder="1"/>
    <xf numFmtId="168" fontId="15" fillId="0" borderId="2" xfId="1" applyNumberFormat="1" applyFont="1" applyBorder="1"/>
    <xf numFmtId="164" fontId="15" fillId="0" borderId="2" xfId="0" applyNumberFormat="1" applyFont="1" applyBorder="1"/>
    <xf numFmtId="164" fontId="15" fillId="0" borderId="7" xfId="0" applyNumberFormat="1" applyFont="1" applyBorder="1"/>
    <xf numFmtId="169" fontId="12" fillId="0" borderId="0" xfId="0" applyNumberFormat="1" applyFont="1"/>
    <xf numFmtId="169" fontId="12" fillId="0" borderId="9" xfId="0" applyNumberFormat="1" applyFont="1" applyBorder="1"/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169" fontId="15" fillId="0" borderId="2" xfId="0" applyNumberFormat="1" applyFont="1" applyBorder="1"/>
    <xf numFmtId="169" fontId="15" fillId="0" borderId="7" xfId="0" applyNumberFormat="1" applyFont="1" applyBorder="1"/>
    <xf numFmtId="0" fontId="24" fillId="0" borderId="0" xfId="0" applyFont="1" applyAlignment="1">
      <alignment horizontal="left"/>
    </xf>
    <xf numFmtId="166" fontId="24" fillId="0" borderId="0" xfId="1" applyNumberFormat="1" applyFont="1"/>
    <xf numFmtId="43" fontId="24" fillId="0" borderId="0" xfId="1" applyFont="1"/>
    <xf numFmtId="0" fontId="10" fillId="0" borderId="0" xfId="0" applyFont="1"/>
    <xf numFmtId="170" fontId="12" fillId="0" borderId="9" xfId="0" applyNumberFormat="1" applyFont="1" applyBorder="1"/>
    <xf numFmtId="0" fontId="25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166" fontId="15" fillId="0" borderId="3" xfId="1" applyNumberFormat="1" applyFont="1" applyBorder="1"/>
    <xf numFmtId="168" fontId="15" fillId="0" borderId="3" xfId="1" applyNumberFormat="1" applyFont="1" applyBorder="1"/>
    <xf numFmtId="169" fontId="15" fillId="0" borderId="3" xfId="0" applyNumberFormat="1" applyFont="1" applyBorder="1"/>
    <xf numFmtId="169" fontId="15" fillId="0" borderId="5" xfId="0" applyNumberFormat="1" applyFont="1" applyBorder="1"/>
    <xf numFmtId="0" fontId="28" fillId="0" borderId="0" xfId="0" applyFont="1"/>
    <xf numFmtId="3" fontId="12" fillId="0" borderId="0" xfId="0" applyNumberFormat="1" applyFont="1"/>
    <xf numFmtId="166" fontId="10" fillId="0" borderId="0" xfId="0" applyNumberFormat="1" applyFont="1"/>
    <xf numFmtId="3" fontId="12" fillId="0" borderId="2" xfId="0" applyNumberFormat="1" applyFont="1" applyBorder="1"/>
    <xf numFmtId="164" fontId="12" fillId="0" borderId="2" xfId="0" applyNumberFormat="1" applyFont="1" applyBorder="1"/>
    <xf numFmtId="164" fontId="12" fillId="0" borderId="7" xfId="0" applyNumberFormat="1" applyFont="1" applyBorder="1"/>
    <xf numFmtId="164" fontId="10" fillId="0" borderId="0" xfId="0" applyNumberFormat="1" applyFont="1"/>
    <xf numFmtId="0" fontId="12" fillId="0" borderId="8" xfId="0" applyFont="1" applyBorder="1"/>
    <xf numFmtId="0" fontId="15" fillId="0" borderId="6" xfId="0" applyFont="1" applyBorder="1"/>
    <xf numFmtId="170" fontId="14" fillId="2" borderId="0" xfId="0" applyNumberFormat="1" applyFont="1" applyFill="1"/>
    <xf numFmtId="164" fontId="3" fillId="2" borderId="0" xfId="0" applyNumberFormat="1" applyFont="1" applyFill="1"/>
    <xf numFmtId="166" fontId="3" fillId="2" borderId="0" xfId="0" applyNumberFormat="1" applyFont="1" applyFill="1"/>
    <xf numFmtId="168" fontId="3" fillId="2" borderId="0" xfId="0" applyNumberFormat="1" applyFont="1" applyFill="1"/>
    <xf numFmtId="0" fontId="16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8" xfId="0" applyFill="1" applyBorder="1"/>
    <xf numFmtId="0" fontId="0" fillId="2" borderId="9" xfId="0" applyFill="1" applyBorder="1"/>
    <xf numFmtId="0" fontId="28" fillId="2" borderId="0" xfId="0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19" fillId="2" borderId="0" xfId="0" applyNumberFormat="1" applyFont="1" applyFill="1"/>
    <xf numFmtId="166" fontId="4" fillId="2" borderId="1" xfId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164" fontId="12" fillId="2" borderId="0" xfId="0" applyNumberFormat="1" applyFont="1" applyFill="1"/>
    <xf numFmtId="0" fontId="31" fillId="0" borderId="0" xfId="0" applyFont="1"/>
    <xf numFmtId="0" fontId="32" fillId="2" borderId="0" xfId="5" applyFont="1" applyFill="1"/>
    <xf numFmtId="3" fontId="15" fillId="0" borderId="9" xfId="0" applyNumberFormat="1" applyFont="1" applyBorder="1"/>
    <xf numFmtId="3" fontId="15" fillId="0" borderId="7" xfId="0" applyNumberFormat="1" applyFont="1" applyBorder="1"/>
    <xf numFmtId="0" fontId="12" fillId="2" borderId="0" xfId="0" applyFont="1" applyFill="1" applyAlignment="1">
      <alignment horizontal="left"/>
    </xf>
    <xf numFmtId="0" fontId="12" fillId="0" borderId="8" xfId="23" applyFont="1" applyBorder="1" applyAlignment="1">
      <alignment horizontal="left"/>
    </xf>
    <xf numFmtId="0" fontId="12" fillId="0" borderId="6" xfId="23" applyFont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right" vertical="center"/>
    </xf>
    <xf numFmtId="0" fontId="35" fillId="4" borderId="2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165" fontId="3" fillId="0" borderId="0" xfId="2" applyFont="1" applyAlignment="1">
      <alignment vertical="center"/>
    </xf>
    <xf numFmtId="0" fontId="7" fillId="4" borderId="0" xfId="0" applyFont="1" applyFill="1" applyAlignment="1">
      <alignment vertical="center"/>
    </xf>
    <xf numFmtId="3" fontId="7" fillId="4" borderId="0" xfId="0" applyNumberFormat="1" applyFont="1" applyFill="1" applyAlignment="1">
      <alignment horizontal="right" vertical="center"/>
    </xf>
    <xf numFmtId="164" fontId="8" fillId="4" borderId="0" xfId="0" applyNumberFormat="1" applyFont="1" applyFill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36" fillId="2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3" fontId="7" fillId="2" borderId="0" xfId="0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6" fontId="4" fillId="2" borderId="1" xfId="1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vertical="center" wrapText="1"/>
    </xf>
    <xf numFmtId="166" fontId="4" fillId="2" borderId="0" xfId="1" applyNumberFormat="1" applyFont="1" applyFill="1" applyAlignment="1">
      <alignment horizontal="right" vertical="center" wrapText="1"/>
    </xf>
    <xf numFmtId="166" fontId="13" fillId="2" borderId="0" xfId="1" applyNumberFormat="1" applyFont="1" applyFill="1" applyAlignment="1">
      <alignment horizontal="right" vertical="center" wrapText="1"/>
    </xf>
    <xf numFmtId="170" fontId="13" fillId="2" borderId="0" xfId="0" applyNumberFormat="1" applyFont="1" applyFill="1" applyAlignment="1">
      <alignment horizontal="right" vertical="center"/>
    </xf>
    <xf numFmtId="166" fontId="2" fillId="2" borderId="2" xfId="1" applyNumberFormat="1" applyFont="1" applyFill="1" applyBorder="1" applyAlignment="1">
      <alignment horizontal="right" vertical="center" wrapText="1"/>
    </xf>
    <xf numFmtId="170" fontId="2" fillId="2" borderId="2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vertical="center"/>
    </xf>
    <xf numFmtId="164" fontId="16" fillId="2" borderId="0" xfId="0" applyNumberFormat="1" applyFont="1" applyFill="1" applyAlignment="1">
      <alignment horizontal="right" vertical="center"/>
    </xf>
    <xf numFmtId="166" fontId="8" fillId="0" borderId="0" xfId="15" quotePrefix="1" applyNumberFormat="1" applyFont="1" applyAlignment="1">
      <alignment horizontal="left" wrapText="1" indent="1"/>
    </xf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right" vertical="center"/>
    </xf>
    <xf numFmtId="164" fontId="17" fillId="2" borderId="1" xfId="0" applyNumberFormat="1" applyFont="1" applyFill="1" applyBorder="1" applyAlignment="1">
      <alignment horizontal="right" vertical="center"/>
    </xf>
    <xf numFmtId="164" fontId="12" fillId="2" borderId="1" xfId="0" applyNumberFormat="1" applyFont="1" applyFill="1" applyBorder="1" applyAlignment="1">
      <alignment horizontal="right" vertical="center"/>
    </xf>
    <xf numFmtId="3" fontId="17" fillId="2" borderId="0" xfId="0" applyNumberFormat="1" applyFont="1" applyFill="1" applyAlignment="1">
      <alignment horizontal="right" vertical="center"/>
    </xf>
    <xf numFmtId="164" fontId="12" fillId="2" borderId="0" xfId="0" applyNumberFormat="1" applyFont="1" applyFill="1" applyAlignment="1">
      <alignment horizontal="right" vertical="center"/>
    </xf>
    <xf numFmtId="3" fontId="16" fillId="2" borderId="2" xfId="0" applyNumberFormat="1" applyFont="1" applyFill="1" applyBorder="1" applyAlignment="1">
      <alignment horizontal="right" vertical="center"/>
    </xf>
    <xf numFmtId="164" fontId="15" fillId="2" borderId="2" xfId="0" applyNumberFormat="1" applyFont="1" applyFill="1" applyBorder="1" applyAlignment="1">
      <alignment horizontal="right" vertical="center"/>
    </xf>
    <xf numFmtId="0" fontId="15" fillId="0" borderId="0" xfId="0" applyFont="1"/>
    <xf numFmtId="3" fontId="18" fillId="2" borderId="0" xfId="0" applyNumberFormat="1" applyFont="1" applyFill="1" applyAlignment="1">
      <alignment horizontal="right" vertical="center"/>
    </xf>
    <xf numFmtId="164" fontId="25" fillId="2" borderId="0" xfId="0" applyNumberFormat="1" applyFont="1" applyFill="1" applyAlignment="1">
      <alignment horizontal="right" vertical="center"/>
    </xf>
    <xf numFmtId="0" fontId="15" fillId="2" borderId="2" xfId="0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indent="2"/>
    </xf>
    <xf numFmtId="0" fontId="16" fillId="0" borderId="0" xfId="0" applyFont="1" applyAlignment="1">
      <alignment vertical="center" wrapText="1"/>
    </xf>
    <xf numFmtId="170" fontId="10" fillId="0" borderId="0" xfId="0" applyNumberFormat="1" applyFont="1"/>
    <xf numFmtId="0" fontId="4" fillId="2" borderId="0" xfId="5" applyFont="1" applyFill="1" applyAlignment="1">
      <alignment horizontal="left" vertical="center" wrapText="1"/>
    </xf>
    <xf numFmtId="164" fontId="4" fillId="2" borderId="0" xfId="5" applyNumberFormat="1" applyFont="1" applyFill="1" applyAlignment="1">
      <alignment horizontal="right" vertical="center"/>
    </xf>
    <xf numFmtId="164" fontId="2" fillId="2" borderId="0" xfId="5" applyNumberFormat="1" applyFont="1" applyFill="1" applyAlignment="1">
      <alignment horizontal="right" vertical="center"/>
    </xf>
    <xf numFmtId="164" fontId="2" fillId="2" borderId="2" xfId="5" applyNumberFormat="1" applyFont="1" applyFill="1" applyBorder="1" applyAlignment="1">
      <alignment horizontal="right" vertical="center"/>
    </xf>
    <xf numFmtId="164" fontId="14" fillId="2" borderId="0" xfId="0" applyNumberFormat="1" applyFont="1" applyFill="1"/>
    <xf numFmtId="3" fontId="39" fillId="2" borderId="0" xfId="0" applyNumberFormat="1" applyFont="1" applyFill="1" applyAlignment="1">
      <alignment vertical="center"/>
    </xf>
    <xf numFmtId="164" fontId="3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1" fontId="3" fillId="2" borderId="0" xfId="0" applyNumberFormat="1" applyFont="1" applyFill="1"/>
    <xf numFmtId="168" fontId="4" fillId="2" borderId="0" xfId="0" applyNumberFormat="1" applyFont="1" applyFill="1"/>
    <xf numFmtId="3" fontId="11" fillId="2" borderId="0" xfId="0" applyNumberFormat="1" applyFont="1" applyFill="1"/>
    <xf numFmtId="3" fontId="3" fillId="0" borderId="0" xfId="0" applyNumberFormat="1" applyFont="1" applyAlignment="1">
      <alignment vertical="center"/>
    </xf>
    <xf numFmtId="170" fontId="4" fillId="2" borderId="1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170" fontId="4" fillId="2" borderId="2" xfId="0" applyNumberFormat="1" applyFont="1" applyFill="1" applyBorder="1" applyAlignment="1">
      <alignment horizontal="right" vertical="center"/>
    </xf>
    <xf numFmtId="164" fontId="12" fillId="2" borderId="0" xfId="0" applyNumberFormat="1" applyFont="1" applyFill="1"/>
    <xf numFmtId="164" fontId="12" fillId="2" borderId="2" xfId="0" applyNumberFormat="1" applyFont="1" applyFill="1" applyBorder="1"/>
    <xf numFmtId="164" fontId="8" fillId="4" borderId="1" xfId="0" applyNumberFormat="1" applyFont="1" applyFill="1" applyBorder="1" applyAlignment="1">
      <alignment horizontal="righ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right" vertical="center"/>
    </xf>
    <xf numFmtId="3" fontId="6" fillId="4" borderId="2" xfId="0" applyNumberFormat="1" applyFont="1" applyFill="1" applyBorder="1" applyAlignment="1">
      <alignment horizontal="right" vertical="center"/>
    </xf>
    <xf numFmtId="170" fontId="4" fillId="2" borderId="0" xfId="0" applyNumberFormat="1" applyFont="1" applyFill="1" applyAlignment="1">
      <alignment horizontal="right" vertical="center"/>
    </xf>
    <xf numFmtId="164" fontId="8" fillId="4" borderId="0" xfId="0" applyNumberFormat="1" applyFont="1" applyFill="1" applyAlignment="1">
      <alignment horizontal="right" vertical="center"/>
    </xf>
    <xf numFmtId="3" fontId="6" fillId="4" borderId="0" xfId="0" applyNumberFormat="1" applyFont="1" applyFill="1" applyAlignment="1">
      <alignment horizontal="right" vertical="center"/>
    </xf>
    <xf numFmtId="164" fontId="4" fillId="4" borderId="0" xfId="0" applyNumberFormat="1" applyFont="1" applyFill="1" applyAlignment="1">
      <alignment horizontal="right" vertical="center"/>
    </xf>
    <xf numFmtId="0" fontId="7" fillId="4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wrapText="1"/>
    </xf>
    <xf numFmtId="164" fontId="6" fillId="4" borderId="2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7" fillId="4" borderId="0" xfId="0" applyFont="1" applyFill="1" applyAlignment="1">
      <alignment wrapText="1"/>
    </xf>
    <xf numFmtId="3" fontId="7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left" vertical="center" wrapText="1" indent="1"/>
    </xf>
    <xf numFmtId="3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left" vertical="center" wrapText="1" indent="4"/>
    </xf>
    <xf numFmtId="0" fontId="6" fillId="4" borderId="0" xfId="0" applyFont="1" applyFill="1" applyAlignment="1">
      <alignment wrapText="1"/>
    </xf>
    <xf numFmtId="3" fontId="6" fillId="4" borderId="0" xfId="0" applyNumberFormat="1" applyFont="1" applyFill="1" applyAlignment="1">
      <alignment horizontal="right"/>
    </xf>
    <xf numFmtId="164" fontId="7" fillId="4" borderId="0" xfId="0" applyNumberFormat="1" applyFont="1" applyFill="1" applyAlignment="1">
      <alignment horizontal="right"/>
    </xf>
    <xf numFmtId="164" fontId="8" fillId="4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7" fillId="4" borderId="1" xfId="0" applyNumberFormat="1" applyFont="1" applyFill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vertical="center"/>
    </xf>
    <xf numFmtId="2" fontId="7" fillId="4" borderId="1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vertical="center"/>
    </xf>
    <xf numFmtId="2" fontId="7" fillId="4" borderId="2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Alignment="1">
      <alignment horizontal="right" vertical="center"/>
    </xf>
    <xf numFmtId="164" fontId="7" fillId="4" borderId="0" xfId="0" applyNumberFormat="1" applyFont="1" applyFill="1" applyAlignment="1">
      <alignment horizontal="right" vertical="center"/>
    </xf>
    <xf numFmtId="164" fontId="7" fillId="4" borderId="0" xfId="0" applyNumberFormat="1" applyFont="1" applyFill="1" applyAlignment="1">
      <alignment vertical="center"/>
    </xf>
    <xf numFmtId="2" fontId="7" fillId="4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164" fontId="4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3" fillId="2" borderId="0" xfId="0" applyFont="1" applyFill="1"/>
    <xf numFmtId="164" fontId="16" fillId="2" borderId="2" xfId="0" applyNumberFormat="1" applyFont="1" applyFill="1" applyBorder="1" applyAlignment="1">
      <alignment horizontal="right" vertical="center"/>
    </xf>
    <xf numFmtId="164" fontId="4" fillId="2" borderId="0" xfId="0" applyNumberFormat="1" applyFont="1" applyFill="1"/>
    <xf numFmtId="164" fontId="2" fillId="2" borderId="0" xfId="0" applyNumberFormat="1" applyFont="1" applyFill="1"/>
    <xf numFmtId="0" fontId="7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64" fontId="2" fillId="2" borderId="2" xfId="0" applyNumberFormat="1" applyFont="1" applyFill="1" applyBorder="1"/>
    <xf numFmtId="166" fontId="6" fillId="2" borderId="0" xfId="4" applyNumberFormat="1" applyFont="1" applyFill="1" applyAlignment="1">
      <alignment horizontal="left" vertical="center"/>
    </xf>
    <xf numFmtId="166" fontId="6" fillId="2" borderId="2" xfId="4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4" fontId="17" fillId="2" borderId="0" xfId="0" applyNumberFormat="1" applyFont="1" applyFill="1" applyAlignment="1">
      <alignment horizontal="right" vertical="center"/>
    </xf>
    <xf numFmtId="164" fontId="18" fillId="2" borderId="0" xfId="0" applyNumberFormat="1" applyFont="1" applyFill="1" applyAlignment="1">
      <alignment horizontal="right" vertical="center"/>
    </xf>
    <xf numFmtId="167" fontId="7" fillId="2" borderId="0" xfId="0" applyNumberFormat="1" applyFont="1" applyFill="1"/>
    <xf numFmtId="164" fontId="7" fillId="2" borderId="0" xfId="0" applyNumberFormat="1" applyFont="1" applyFill="1"/>
    <xf numFmtId="166" fontId="8" fillId="0" borderId="0" xfId="3" quotePrefix="1" applyNumberFormat="1" applyFont="1" applyAlignment="1">
      <alignment horizontal="left" wrapText="1" indent="1"/>
    </xf>
    <xf numFmtId="164" fontId="13" fillId="0" borderId="0" xfId="0" applyNumberFormat="1" applyFont="1"/>
    <xf numFmtId="167" fontId="8" fillId="0" borderId="0" xfId="0" applyNumberFormat="1" applyFont="1"/>
    <xf numFmtId="0" fontId="6" fillId="2" borderId="0" xfId="0" applyFont="1" applyFill="1" applyAlignment="1">
      <alignment horizontal="left" vertical="center"/>
    </xf>
    <xf numFmtId="167" fontId="6" fillId="2" borderId="0" xfId="0" applyNumberFormat="1" applyFont="1" applyFill="1"/>
    <xf numFmtId="167" fontId="6" fillId="2" borderId="2" xfId="0" applyNumberFormat="1" applyFont="1" applyFill="1" applyBorder="1"/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2" borderId="0" xfId="0" applyFont="1" applyFill="1"/>
    <xf numFmtId="164" fontId="4" fillId="2" borderId="0" xfId="0" applyNumberFormat="1" applyFont="1" applyFill="1" applyAlignment="1">
      <alignment horizontal="left"/>
    </xf>
    <xf numFmtId="2" fontId="4" fillId="2" borderId="0" xfId="0" applyNumberFormat="1" applyFont="1" applyFill="1"/>
    <xf numFmtId="164" fontId="0" fillId="2" borderId="0" xfId="0" applyNumberFormat="1" applyFill="1"/>
    <xf numFmtId="3" fontId="7" fillId="4" borderId="0" xfId="0" applyNumberFormat="1" applyFont="1" applyFill="1" applyBorder="1" applyAlignment="1">
      <alignment horizontal="right" vertical="center"/>
    </xf>
    <xf numFmtId="164" fontId="7" fillId="4" borderId="0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2" fontId="4" fillId="2" borderId="0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Border="1" applyAlignment="1">
      <alignment horizontal="right" vertical="center"/>
    </xf>
    <xf numFmtId="2" fontId="13" fillId="2" borderId="0" xfId="0" applyNumberFormat="1" applyFont="1" applyFill="1" applyBorder="1" applyAlignment="1">
      <alignment horizontal="right" vertical="center"/>
    </xf>
    <xf numFmtId="2" fontId="26" fillId="2" borderId="0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164" fontId="13" fillId="2" borderId="0" xfId="0" applyNumberFormat="1" applyFont="1" applyFill="1" applyBorder="1" applyAlignment="1">
      <alignment horizontal="right" vertical="center"/>
    </xf>
    <xf numFmtId="3" fontId="26" fillId="2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164" fontId="17" fillId="2" borderId="0" xfId="0" applyNumberFormat="1" applyFont="1" applyFill="1" applyBorder="1" applyAlignment="1">
      <alignment horizontal="right" vertical="center"/>
    </xf>
    <xf numFmtId="164" fontId="18" fillId="2" borderId="0" xfId="0" applyNumberFormat="1" applyFont="1" applyFill="1" applyBorder="1" applyAlignment="1">
      <alignment horizontal="right" vertical="center"/>
    </xf>
    <xf numFmtId="166" fontId="7" fillId="2" borderId="0" xfId="1" applyNumberFormat="1" applyFont="1" applyFill="1" applyBorder="1" applyAlignment="1"/>
    <xf numFmtId="166" fontId="8" fillId="0" borderId="0" xfId="1" applyNumberFormat="1" applyFont="1" applyFill="1" applyBorder="1" applyAlignment="1"/>
    <xf numFmtId="164" fontId="13" fillId="0" borderId="0" xfId="0" applyNumberFormat="1" applyFont="1" applyFill="1"/>
    <xf numFmtId="166" fontId="6" fillId="2" borderId="0" xfId="1" applyNumberFormat="1" applyFont="1" applyFill="1" applyBorder="1" applyAlignment="1"/>
    <xf numFmtId="166" fontId="6" fillId="2" borderId="2" xfId="1" applyNumberFormat="1" applyFont="1" applyFill="1" applyBorder="1" applyAlignment="1"/>
    <xf numFmtId="3" fontId="17" fillId="2" borderId="0" xfId="0" applyNumberFormat="1" applyFont="1" applyFill="1" applyBorder="1" applyAlignment="1">
      <alignment horizontal="right" vertical="center"/>
    </xf>
    <xf numFmtId="164" fontId="12" fillId="2" borderId="0" xfId="0" applyNumberFormat="1" applyFont="1" applyFill="1" applyBorder="1" applyAlignment="1">
      <alignment horizontal="right" vertical="center"/>
    </xf>
    <xf numFmtId="3" fontId="18" fillId="2" borderId="0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171" fontId="4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/>
    <xf numFmtId="164" fontId="2" fillId="0" borderId="2" xfId="0" applyNumberFormat="1" applyFont="1" applyFill="1" applyBorder="1"/>
    <xf numFmtId="164" fontId="18" fillId="0" borderId="0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2" fontId="4" fillId="2" borderId="0" xfId="46" applyNumberFormat="1" applyFont="1" applyFill="1"/>
    <xf numFmtId="164" fontId="3" fillId="0" borderId="0" xfId="0" applyNumberFormat="1" applyFont="1" applyAlignment="1">
      <alignment vertical="center"/>
    </xf>
    <xf numFmtId="0" fontId="29" fillId="2" borderId="8" xfId="0" applyFont="1" applyFill="1" applyBorder="1" applyAlignment="1">
      <alignment horizontal="center" vertical="top" wrapText="1"/>
    </xf>
    <xf numFmtId="0" fontId="29" fillId="2" borderId="0" xfId="0" applyFont="1" applyFill="1" applyAlignment="1">
      <alignment horizontal="center" vertical="top" wrapText="1"/>
    </xf>
    <xf numFmtId="0" fontId="29" fillId="2" borderId="9" xfId="0" applyFont="1" applyFill="1" applyBorder="1" applyAlignment="1">
      <alignment horizontal="center" vertical="top" wrapText="1"/>
    </xf>
    <xf numFmtId="0" fontId="29" fillId="2" borderId="6" xfId="0" applyFont="1" applyFill="1" applyBorder="1" applyAlignment="1">
      <alignment horizontal="center" vertical="top" wrapText="1"/>
    </xf>
    <xf numFmtId="0" fontId="29" fillId="2" borderId="2" xfId="0" applyFont="1" applyFill="1" applyBorder="1" applyAlignment="1">
      <alignment horizontal="center" vertical="top" wrapText="1"/>
    </xf>
    <xf numFmtId="0" fontId="29" fillId="2" borderId="7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36" fillId="4" borderId="1" xfId="0" applyFont="1" applyFill="1" applyBorder="1" applyAlignment="1">
      <alignment horizontal="left" vertical="top" wrapText="1"/>
    </xf>
    <xf numFmtId="0" fontId="36" fillId="0" borderId="0" xfId="0" applyFont="1" applyAlignment="1">
      <alignment horizontal="left" vertical="center" wrapText="1"/>
    </xf>
    <xf numFmtId="0" fontId="6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15" fillId="2" borderId="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" fillId="2" borderId="0" xfId="5" applyFont="1" applyFill="1" applyAlignment="1">
      <alignment horizontal="left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2" xfId="5" applyFont="1" applyFill="1" applyBorder="1" applyAlignment="1">
      <alignment horizontal="center" vertical="center" wrapText="1"/>
    </xf>
    <xf numFmtId="164" fontId="2" fillId="2" borderId="1" xfId="5" applyNumberFormat="1" applyFont="1" applyFill="1" applyBorder="1" applyAlignment="1">
      <alignment horizontal="center" vertical="center" wrapText="1"/>
    </xf>
    <xf numFmtId="164" fontId="2" fillId="2" borderId="2" xfId="5" applyNumberFormat="1" applyFont="1" applyFill="1" applyBorder="1" applyAlignment="1">
      <alignment horizontal="center" vertical="center" wrapText="1"/>
    </xf>
    <xf numFmtId="0" fontId="13" fillId="2" borderId="0" xfId="5" applyFont="1" applyFill="1" applyAlignment="1">
      <alignment horizontal="left" vertical="center" wrapText="1"/>
    </xf>
    <xf numFmtId="0" fontId="2" fillId="2" borderId="3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0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</cellXfs>
  <cellStyles count="47">
    <cellStyle name="Comma 2" xfId="6" xr:uid="{00000000-0005-0000-0000-000000000000}"/>
    <cellStyle name="Comma 2 2" xfId="18" xr:uid="{00000000-0005-0000-0000-000001000000}"/>
    <cellStyle name="Comma 2 2 2" xfId="30" xr:uid="{03E90D8B-6BE5-42FC-9898-1031B92ABBCE}"/>
    <cellStyle name="Comma 2 2 3" xfId="41" xr:uid="{8EA3C97C-1B0A-4E60-A792-E81A12EE8234}"/>
    <cellStyle name="Comma 2 3" xfId="25" xr:uid="{33F59B8A-ACC1-4A0C-8E69-A7237E7F0EA0}"/>
    <cellStyle name="Comma 2 4" xfId="36" xr:uid="{D0A7B33E-EC90-44D9-9B44-A38E4A78DA58}"/>
    <cellStyle name="Migliaia" xfId="1" builtinId="3"/>
    <cellStyle name="Migliaia 2" xfId="7" xr:uid="{00000000-0005-0000-0000-000003000000}"/>
    <cellStyle name="Migliaia 2 2" xfId="19" xr:uid="{00000000-0005-0000-0000-000004000000}"/>
    <cellStyle name="Migliaia 2 2 2" xfId="31" xr:uid="{3FE64FC4-A8B9-4FFC-868D-2C656E396B08}"/>
    <cellStyle name="Migliaia 2 2 3" xfId="42" xr:uid="{1139C564-E606-48F4-97C2-A57B6BBE20FB}"/>
    <cellStyle name="Migliaia 2 3" xfId="26" xr:uid="{C3C8BEB1-86FF-4993-B511-608A0C573F07}"/>
    <cellStyle name="Migliaia 2 4" xfId="37" xr:uid="{EF65A59A-4BBE-49A1-9262-C3F2BD0E0557}"/>
    <cellStyle name="Migliaia 3" xfId="3" xr:uid="{00000000-0005-0000-0000-000005000000}"/>
    <cellStyle name="Migliaia 3 2" xfId="2" xr:uid="{00000000-0005-0000-0000-000006000000}"/>
    <cellStyle name="Migliaia 3 2 2" xfId="14" xr:uid="{00000000-0005-0000-0000-000007000000}"/>
    <cellStyle name="Migliaia 3 2 3" xfId="16" xr:uid="{00000000-0005-0000-0000-000008000000}"/>
    <cellStyle name="Migliaia 3 2 3 2" xfId="21" xr:uid="{00000000-0005-0000-0000-000009000000}"/>
    <cellStyle name="Migliaia 3 2 3 2 2" xfId="33" xr:uid="{0CCAF607-5F26-40F4-AA72-CB3A2660E77C}"/>
    <cellStyle name="Migliaia 3 2 3 2 3" xfId="44" xr:uid="{0F8EBC24-E58A-4133-B32B-699EABAFD874}"/>
    <cellStyle name="Migliaia 3 2 3 3" xfId="28" xr:uid="{03518424-B31E-4EBB-859E-8DC698CF3407}"/>
    <cellStyle name="Migliaia 3 2 3 4" xfId="39" xr:uid="{DE444C69-E0EB-4233-A981-AC3EEFCACFCC}"/>
    <cellStyle name="Migliaia 3 3" xfId="4" xr:uid="{00000000-0005-0000-0000-00000A000000}"/>
    <cellStyle name="Migliaia 3 4" xfId="15" xr:uid="{00000000-0005-0000-0000-00000B000000}"/>
    <cellStyle name="Migliaia 4" xfId="8" xr:uid="{00000000-0005-0000-0000-00000C000000}"/>
    <cellStyle name="Migliaia 4 2" xfId="20" xr:uid="{00000000-0005-0000-0000-00000D000000}"/>
    <cellStyle name="Migliaia 4 2 2" xfId="32" xr:uid="{DFE90675-1F9A-429C-9982-8ADD3AEE92D9}"/>
    <cellStyle name="Migliaia 4 2 3" xfId="43" xr:uid="{CB6AF1F5-70A1-4083-924D-9A02CA51E8DB}"/>
    <cellStyle name="Migliaia 4 3" xfId="27" xr:uid="{F670200D-50D0-448E-9333-F9F1E4020BED}"/>
    <cellStyle name="Migliaia 4 4" xfId="38" xr:uid="{C46DAD0F-B1A8-4A42-ACBB-83B1DD8C53AA}"/>
    <cellStyle name="Migliaia 5" xfId="17" xr:uid="{00000000-0005-0000-0000-00000E000000}"/>
    <cellStyle name="Migliaia 5 2" xfId="22" xr:uid="{00000000-0005-0000-0000-00000F000000}"/>
    <cellStyle name="Migliaia 5 2 2" xfId="34" xr:uid="{E6AA2F40-1ABE-486F-92B6-577DA15B5852}"/>
    <cellStyle name="Migliaia 5 2 3" xfId="45" xr:uid="{7A8F0A97-4108-439F-9C12-E43DE2562BD7}"/>
    <cellStyle name="Migliaia 5 3" xfId="29" xr:uid="{19C3DF66-609F-4C19-81AC-B4D752B3F066}"/>
    <cellStyle name="Migliaia 5 4" xfId="40" xr:uid="{95075029-944B-4F98-A85B-04646BC33AAD}"/>
    <cellStyle name="Migliaia 6" xfId="24" xr:uid="{A22B3AF6-6B8F-4842-88CE-B4DBCE372A95}"/>
    <cellStyle name="Migliaia 7" xfId="35" xr:uid="{F5971682-01C5-4FF3-8EDB-CABBD3F69FD2}"/>
    <cellStyle name="Normal 2" xfId="5" xr:uid="{00000000-0005-0000-0000-000010000000}"/>
    <cellStyle name="Normale" xfId="0" builtinId="0"/>
    <cellStyle name="Normale 2" xfId="9" xr:uid="{00000000-0005-0000-0000-000012000000}"/>
    <cellStyle name="Normale 3" xfId="10" xr:uid="{00000000-0005-0000-0000-000013000000}"/>
    <cellStyle name="Normale 4" xfId="11" xr:uid="{00000000-0005-0000-0000-000014000000}"/>
    <cellStyle name="Normale 5" xfId="12" xr:uid="{00000000-0005-0000-0000-000015000000}"/>
    <cellStyle name="Normale 6" xfId="23" xr:uid="{00000000-0005-0000-0000-000016000000}"/>
    <cellStyle name="Percentuale" xfId="46" builtinId="5"/>
    <cellStyle name="Percentuale 2" xfId="13" xr:uid="{00000000-0005-0000-0000-000017000000}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16</xdr:row>
      <xdr:rowOff>142875</xdr:rowOff>
    </xdr:from>
    <xdr:to>
      <xdr:col>8</xdr:col>
      <xdr:colOff>447675</xdr:colOff>
      <xdr:row>21</xdr:row>
      <xdr:rowOff>180975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190875"/>
          <a:ext cx="14382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2:N24"/>
  <sheetViews>
    <sheetView tabSelected="1" view="pageBreakPreview" zoomScale="80" zoomScaleNormal="100" zoomScaleSheetLayoutView="80" workbookViewId="0">
      <selection activeCell="P1" sqref="P1"/>
    </sheetView>
  </sheetViews>
  <sheetFormatPr defaultRowHeight="14.5" x14ac:dyDescent="0.35"/>
  <cols>
    <col min="1" max="1" width="3.453125" style="111" customWidth="1"/>
    <col min="2" max="256" width="9.1796875" style="111"/>
    <col min="257" max="257" width="3.453125" style="111" customWidth="1"/>
    <col min="258" max="512" width="9.1796875" style="111"/>
    <col min="513" max="513" width="3.453125" style="111" customWidth="1"/>
    <col min="514" max="768" width="9.1796875" style="111"/>
    <col min="769" max="769" width="3.453125" style="111" customWidth="1"/>
    <col min="770" max="1024" width="9.1796875" style="111"/>
    <col min="1025" max="1025" width="3.453125" style="111" customWidth="1"/>
    <col min="1026" max="1280" width="9.1796875" style="111"/>
    <col min="1281" max="1281" width="3.453125" style="111" customWidth="1"/>
    <col min="1282" max="1536" width="9.1796875" style="111"/>
    <col min="1537" max="1537" width="3.453125" style="111" customWidth="1"/>
    <col min="1538" max="1792" width="9.1796875" style="111"/>
    <col min="1793" max="1793" width="3.453125" style="111" customWidth="1"/>
    <col min="1794" max="2048" width="9.1796875" style="111"/>
    <col min="2049" max="2049" width="3.453125" style="111" customWidth="1"/>
    <col min="2050" max="2304" width="9.1796875" style="111"/>
    <col min="2305" max="2305" width="3.453125" style="111" customWidth="1"/>
    <col min="2306" max="2560" width="9.1796875" style="111"/>
    <col min="2561" max="2561" width="3.453125" style="111" customWidth="1"/>
    <col min="2562" max="2816" width="9.1796875" style="111"/>
    <col min="2817" max="2817" width="3.453125" style="111" customWidth="1"/>
    <col min="2818" max="3072" width="9.1796875" style="111"/>
    <col min="3073" max="3073" width="3.453125" style="111" customWidth="1"/>
    <col min="3074" max="3328" width="9.1796875" style="111"/>
    <col min="3329" max="3329" width="3.453125" style="111" customWidth="1"/>
    <col min="3330" max="3584" width="9.1796875" style="111"/>
    <col min="3585" max="3585" width="3.453125" style="111" customWidth="1"/>
    <col min="3586" max="3840" width="9.1796875" style="111"/>
    <col min="3841" max="3841" width="3.453125" style="111" customWidth="1"/>
    <col min="3842" max="4096" width="9.1796875" style="111"/>
    <col min="4097" max="4097" width="3.453125" style="111" customWidth="1"/>
    <col min="4098" max="4352" width="9.1796875" style="111"/>
    <col min="4353" max="4353" width="3.453125" style="111" customWidth="1"/>
    <col min="4354" max="4608" width="9.1796875" style="111"/>
    <col min="4609" max="4609" width="3.453125" style="111" customWidth="1"/>
    <col min="4610" max="4864" width="9.1796875" style="111"/>
    <col min="4865" max="4865" width="3.453125" style="111" customWidth="1"/>
    <col min="4866" max="5120" width="9.1796875" style="111"/>
    <col min="5121" max="5121" width="3.453125" style="111" customWidth="1"/>
    <col min="5122" max="5376" width="9.1796875" style="111"/>
    <col min="5377" max="5377" width="3.453125" style="111" customWidth="1"/>
    <col min="5378" max="5632" width="9.1796875" style="111"/>
    <col min="5633" max="5633" width="3.453125" style="111" customWidth="1"/>
    <col min="5634" max="5888" width="9.1796875" style="111"/>
    <col min="5889" max="5889" width="3.453125" style="111" customWidth="1"/>
    <col min="5890" max="6144" width="9.1796875" style="111"/>
    <col min="6145" max="6145" width="3.453125" style="111" customWidth="1"/>
    <col min="6146" max="6400" width="9.1796875" style="111"/>
    <col min="6401" max="6401" width="3.453125" style="111" customWidth="1"/>
    <col min="6402" max="6656" width="9.1796875" style="111"/>
    <col min="6657" max="6657" width="3.453125" style="111" customWidth="1"/>
    <col min="6658" max="6912" width="9.1796875" style="111"/>
    <col min="6913" max="6913" width="3.453125" style="111" customWidth="1"/>
    <col min="6914" max="7168" width="9.1796875" style="111"/>
    <col min="7169" max="7169" width="3.453125" style="111" customWidth="1"/>
    <col min="7170" max="7424" width="9.1796875" style="111"/>
    <col min="7425" max="7425" width="3.453125" style="111" customWidth="1"/>
    <col min="7426" max="7680" width="9.1796875" style="111"/>
    <col min="7681" max="7681" width="3.453125" style="111" customWidth="1"/>
    <col min="7682" max="7936" width="9.1796875" style="111"/>
    <col min="7937" max="7937" width="3.453125" style="111" customWidth="1"/>
    <col min="7938" max="8192" width="9.1796875" style="111"/>
    <col min="8193" max="8193" width="3.453125" style="111" customWidth="1"/>
    <col min="8194" max="8448" width="9.1796875" style="111"/>
    <col min="8449" max="8449" width="3.453125" style="111" customWidth="1"/>
    <col min="8450" max="8704" width="9.1796875" style="111"/>
    <col min="8705" max="8705" width="3.453125" style="111" customWidth="1"/>
    <col min="8706" max="8960" width="9.1796875" style="111"/>
    <col min="8961" max="8961" width="3.453125" style="111" customWidth="1"/>
    <col min="8962" max="9216" width="9.1796875" style="111"/>
    <col min="9217" max="9217" width="3.453125" style="111" customWidth="1"/>
    <col min="9218" max="9472" width="9.1796875" style="111"/>
    <col min="9473" max="9473" width="3.453125" style="111" customWidth="1"/>
    <col min="9474" max="9728" width="9.1796875" style="111"/>
    <col min="9729" max="9729" width="3.453125" style="111" customWidth="1"/>
    <col min="9730" max="9984" width="9.1796875" style="111"/>
    <col min="9985" max="9985" width="3.453125" style="111" customWidth="1"/>
    <col min="9986" max="10240" width="9.1796875" style="111"/>
    <col min="10241" max="10241" width="3.453125" style="111" customWidth="1"/>
    <col min="10242" max="10496" width="9.1796875" style="111"/>
    <col min="10497" max="10497" width="3.453125" style="111" customWidth="1"/>
    <col min="10498" max="10752" width="9.1796875" style="111"/>
    <col min="10753" max="10753" width="3.453125" style="111" customWidth="1"/>
    <col min="10754" max="11008" width="9.1796875" style="111"/>
    <col min="11009" max="11009" width="3.453125" style="111" customWidth="1"/>
    <col min="11010" max="11264" width="9.1796875" style="111"/>
    <col min="11265" max="11265" width="3.453125" style="111" customWidth="1"/>
    <col min="11266" max="11520" width="9.1796875" style="111"/>
    <col min="11521" max="11521" width="3.453125" style="111" customWidth="1"/>
    <col min="11522" max="11776" width="9.1796875" style="111"/>
    <col min="11777" max="11777" width="3.453125" style="111" customWidth="1"/>
    <col min="11778" max="12032" width="9.1796875" style="111"/>
    <col min="12033" max="12033" width="3.453125" style="111" customWidth="1"/>
    <col min="12034" max="12288" width="9.1796875" style="111"/>
    <col min="12289" max="12289" width="3.453125" style="111" customWidth="1"/>
    <col min="12290" max="12544" width="9.1796875" style="111"/>
    <col min="12545" max="12545" width="3.453125" style="111" customWidth="1"/>
    <col min="12546" max="12800" width="9.1796875" style="111"/>
    <col min="12801" max="12801" width="3.453125" style="111" customWidth="1"/>
    <col min="12802" max="13056" width="9.1796875" style="111"/>
    <col min="13057" max="13057" width="3.453125" style="111" customWidth="1"/>
    <col min="13058" max="13312" width="9.1796875" style="111"/>
    <col min="13313" max="13313" width="3.453125" style="111" customWidth="1"/>
    <col min="13314" max="13568" width="9.1796875" style="111"/>
    <col min="13569" max="13569" width="3.453125" style="111" customWidth="1"/>
    <col min="13570" max="13824" width="9.1796875" style="111"/>
    <col min="13825" max="13825" width="3.453125" style="111" customWidth="1"/>
    <col min="13826" max="14080" width="9.1796875" style="111"/>
    <col min="14081" max="14081" width="3.453125" style="111" customWidth="1"/>
    <col min="14082" max="14336" width="9.1796875" style="111"/>
    <col min="14337" max="14337" width="3.453125" style="111" customWidth="1"/>
    <col min="14338" max="14592" width="9.1796875" style="111"/>
    <col min="14593" max="14593" width="3.453125" style="111" customWidth="1"/>
    <col min="14594" max="14848" width="9.1796875" style="111"/>
    <col min="14849" max="14849" width="3.453125" style="111" customWidth="1"/>
    <col min="14850" max="15104" width="9.1796875" style="111"/>
    <col min="15105" max="15105" width="3.453125" style="111" customWidth="1"/>
    <col min="15106" max="15360" width="9.1796875" style="111"/>
    <col min="15361" max="15361" width="3.453125" style="111" customWidth="1"/>
    <col min="15362" max="15616" width="9.1796875" style="111"/>
    <col min="15617" max="15617" width="3.453125" style="111" customWidth="1"/>
    <col min="15618" max="15872" width="9.1796875" style="111"/>
    <col min="15873" max="15873" width="3.453125" style="111" customWidth="1"/>
    <col min="15874" max="16128" width="9.1796875" style="111"/>
    <col min="16129" max="16129" width="3.4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52" t="s">
        <v>299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4"/>
    </row>
    <row r="9" spans="2:14" x14ac:dyDescent="0.35">
      <c r="B9" s="452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4"/>
    </row>
    <row r="10" spans="2:14" x14ac:dyDescent="0.35">
      <c r="B10" s="452"/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4"/>
    </row>
    <row r="11" spans="2:14" x14ac:dyDescent="0.35">
      <c r="B11" s="452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4"/>
    </row>
    <row r="12" spans="2:14" x14ac:dyDescent="0.35">
      <c r="B12" s="452"/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4"/>
    </row>
    <row r="13" spans="2:14" x14ac:dyDescent="0.35">
      <c r="B13" s="452"/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4"/>
    </row>
    <row r="14" spans="2:14" x14ac:dyDescent="0.35">
      <c r="B14" s="452"/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4"/>
    </row>
    <row r="15" spans="2:14" x14ac:dyDescent="0.35">
      <c r="B15" s="452"/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2:14" x14ac:dyDescent="0.35">
      <c r="B16" s="452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4"/>
    </row>
    <row r="17" spans="2:14" x14ac:dyDescent="0.35">
      <c r="B17" s="452"/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4"/>
    </row>
    <row r="18" spans="2:14" x14ac:dyDescent="0.35">
      <c r="B18" s="452"/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4"/>
    </row>
    <row r="19" spans="2:14" x14ac:dyDescent="0.35">
      <c r="B19" s="452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4"/>
    </row>
    <row r="20" spans="2:14" x14ac:dyDescent="0.35">
      <c r="B20" s="452"/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4"/>
    </row>
    <row r="21" spans="2:14" x14ac:dyDescent="0.35">
      <c r="B21" s="452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2:14" x14ac:dyDescent="0.35">
      <c r="B22" s="452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4"/>
    </row>
    <row r="23" spans="2:14" x14ac:dyDescent="0.35">
      <c r="B23" s="452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4"/>
    </row>
    <row r="24" spans="2:14" x14ac:dyDescent="0.35">
      <c r="B24" s="455"/>
      <c r="C24" s="456"/>
      <c r="D24" s="456"/>
      <c r="E24" s="456"/>
      <c r="F24" s="456"/>
      <c r="G24" s="456"/>
      <c r="H24" s="456"/>
      <c r="I24" s="456"/>
      <c r="J24" s="456"/>
      <c r="K24" s="456"/>
      <c r="L24" s="456"/>
      <c r="M24" s="456"/>
      <c r="N24" s="457"/>
    </row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A1:L18"/>
  <sheetViews>
    <sheetView view="pageBreakPreview" zoomScaleNormal="100" zoomScaleSheetLayoutView="100" workbookViewId="0">
      <selection activeCell="M1" sqref="M1"/>
    </sheetView>
  </sheetViews>
  <sheetFormatPr defaultColWidth="9.1796875" defaultRowHeight="11.5" x14ac:dyDescent="0.35"/>
  <cols>
    <col min="1" max="2" width="8.7265625" style="8" customWidth="1"/>
    <col min="3" max="11" width="9.1796875" style="8"/>
    <col min="12" max="12" width="4.453125" style="8" customWidth="1"/>
    <col min="13" max="16384" width="9.1796875" style="8"/>
  </cols>
  <sheetData>
    <row r="1" spans="1:12" ht="25.5" customHeight="1" x14ac:dyDescent="0.35">
      <c r="A1" s="468" t="s">
        <v>306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</row>
    <row r="2" spans="1:12" ht="25.5" customHeight="1" x14ac:dyDescent="0.35">
      <c r="A2" s="487" t="s">
        <v>228</v>
      </c>
      <c r="B2" s="487"/>
      <c r="C2" s="474" t="s">
        <v>0</v>
      </c>
      <c r="D2" s="474"/>
      <c r="E2" s="474"/>
      <c r="F2" s="473" t="s">
        <v>249</v>
      </c>
      <c r="G2" s="473"/>
      <c r="H2" s="473"/>
      <c r="I2" s="473" t="s">
        <v>250</v>
      </c>
      <c r="J2" s="473"/>
      <c r="K2" s="473"/>
    </row>
    <row r="3" spans="1:12" ht="23" x14ac:dyDescent="0.35">
      <c r="A3" s="489"/>
      <c r="B3" s="489"/>
      <c r="C3" s="229" t="s">
        <v>1</v>
      </c>
      <c r="D3" s="229" t="s">
        <v>2</v>
      </c>
      <c r="E3" s="230" t="s">
        <v>251</v>
      </c>
      <c r="F3" s="229" t="s">
        <v>1</v>
      </c>
      <c r="G3" s="229" t="s">
        <v>2</v>
      </c>
      <c r="H3" s="230" t="s">
        <v>251</v>
      </c>
      <c r="I3" s="229" t="s">
        <v>1</v>
      </c>
      <c r="J3" s="229" t="s">
        <v>2</v>
      </c>
      <c r="K3" s="230" t="s">
        <v>251</v>
      </c>
    </row>
    <row r="4" spans="1:12" x14ac:dyDescent="0.35">
      <c r="A4" s="469">
        <v>2019</v>
      </c>
      <c r="B4" s="213" t="s">
        <v>232</v>
      </c>
      <c r="C4" s="334">
        <v>1248849</v>
      </c>
      <c r="D4" s="334">
        <v>917010</v>
      </c>
      <c r="E4" s="334">
        <v>2165859</v>
      </c>
      <c r="F4" s="336">
        <v>4.5237734547819342</v>
      </c>
      <c r="G4" s="338">
        <v>0.70835529783869267</v>
      </c>
      <c r="H4" s="336">
        <v>2.8736191784868992</v>
      </c>
      <c r="I4" s="339">
        <v>1.2783050633022888</v>
      </c>
      <c r="J4" s="339">
        <v>1.3864090904134088</v>
      </c>
      <c r="K4" s="339">
        <v>1.3240755746334365</v>
      </c>
    </row>
    <row r="5" spans="1:12" x14ac:dyDescent="0.35">
      <c r="A5" s="470"/>
      <c r="B5" s="215" t="s">
        <v>233</v>
      </c>
      <c r="C5" s="357">
        <v>1288264</v>
      </c>
      <c r="D5" s="357">
        <v>1036263</v>
      </c>
      <c r="E5" s="357">
        <v>2324527</v>
      </c>
      <c r="F5" s="358">
        <v>0.68597805214120966</v>
      </c>
      <c r="G5" s="359">
        <v>1.7789109866807575</v>
      </c>
      <c r="H5" s="358">
        <v>1.1702887922292371</v>
      </c>
      <c r="I5" s="360">
        <v>1.3461084063514932</v>
      </c>
      <c r="J5" s="360">
        <v>1.4051374988781806</v>
      </c>
      <c r="K5" s="360">
        <v>1.3724232929968119</v>
      </c>
    </row>
    <row r="6" spans="1:12" x14ac:dyDescent="0.35">
      <c r="A6" s="470"/>
      <c r="B6" s="215" t="s">
        <v>234</v>
      </c>
      <c r="C6" s="357">
        <v>1212542</v>
      </c>
      <c r="D6" s="357">
        <v>1094748</v>
      </c>
      <c r="E6" s="357">
        <v>2307290</v>
      </c>
      <c r="F6" s="358">
        <v>1.1382981829100964</v>
      </c>
      <c r="G6" s="359">
        <v>5.8661408566203814</v>
      </c>
      <c r="H6" s="358">
        <v>3.3277473799609671</v>
      </c>
      <c r="I6" s="360">
        <v>1.3450989738912136</v>
      </c>
      <c r="J6" s="360">
        <v>1.2645494670919699</v>
      </c>
      <c r="K6" s="360">
        <v>1.3068803661438311</v>
      </c>
    </row>
    <row r="7" spans="1:12" x14ac:dyDescent="0.35">
      <c r="A7" s="471"/>
      <c r="B7" s="218" t="s">
        <v>235</v>
      </c>
      <c r="C7" s="335">
        <v>1048031</v>
      </c>
      <c r="D7" s="335">
        <v>925406</v>
      </c>
      <c r="E7" s="335">
        <v>1973437</v>
      </c>
      <c r="F7" s="337">
        <v>0.16381268774186025</v>
      </c>
      <c r="G7" s="340">
        <v>0.65620808964370281</v>
      </c>
      <c r="H7" s="337">
        <v>0.39411097375476295</v>
      </c>
      <c r="I7" s="341">
        <v>1.3805698495559768</v>
      </c>
      <c r="J7" s="341">
        <v>1.402454706366719</v>
      </c>
      <c r="K7" s="341">
        <v>1.3908323397199911</v>
      </c>
    </row>
    <row r="8" spans="1:12" x14ac:dyDescent="0.35">
      <c r="A8" s="469">
        <v>2020</v>
      </c>
      <c r="B8" s="215" t="s">
        <v>232</v>
      </c>
      <c r="C8" s="357">
        <v>1187952</v>
      </c>
      <c r="D8" s="357">
        <v>878857</v>
      </c>
      <c r="E8" s="357">
        <v>2066809</v>
      </c>
      <c r="F8" s="358">
        <v>-4.8762500510470037</v>
      </c>
      <c r="G8" s="359">
        <v>-4.1605871255493403</v>
      </c>
      <c r="H8" s="358">
        <v>-4.5732432258979001</v>
      </c>
      <c r="I8" s="360">
        <v>1.2448642706102604</v>
      </c>
      <c r="J8" s="360">
        <v>1.2995697821147241</v>
      </c>
      <c r="K8" s="360">
        <v>1.2681263725869203</v>
      </c>
      <c r="L8" s="231"/>
    </row>
    <row r="9" spans="1:12" x14ac:dyDescent="0.35">
      <c r="A9" s="470"/>
      <c r="B9" s="215" t="s">
        <v>233</v>
      </c>
      <c r="C9" s="357">
        <v>861710</v>
      </c>
      <c r="D9" s="357">
        <v>649364</v>
      </c>
      <c r="E9" s="357">
        <v>1511074</v>
      </c>
      <c r="F9" s="358">
        <v>-33.110759906354595</v>
      </c>
      <c r="G9" s="359">
        <v>-37.335985169787975</v>
      </c>
      <c r="H9" s="358">
        <v>-34.994345086118592</v>
      </c>
      <c r="I9" s="360">
        <v>1.188572721681308</v>
      </c>
      <c r="J9" s="360">
        <v>1.1734358541588386</v>
      </c>
      <c r="K9" s="360">
        <v>1.1820678537252312</v>
      </c>
      <c r="L9" s="232"/>
    </row>
    <row r="10" spans="1:12" x14ac:dyDescent="0.35">
      <c r="A10" s="470"/>
      <c r="B10" s="215" t="s">
        <v>234</v>
      </c>
      <c r="C10" s="357">
        <v>1189485</v>
      </c>
      <c r="D10" s="357">
        <v>1099280</v>
      </c>
      <c r="E10" s="357">
        <v>2288765</v>
      </c>
      <c r="F10" s="358">
        <v>-1.9015423795629347</v>
      </c>
      <c r="G10" s="359">
        <v>0.41397654985439569</v>
      </c>
      <c r="H10" s="358">
        <v>-0.80288997048485444</v>
      </c>
      <c r="I10" s="360">
        <v>1.2910124970050063</v>
      </c>
      <c r="J10" s="360">
        <v>1.204951422749436</v>
      </c>
      <c r="K10" s="360">
        <v>1.249677883050466</v>
      </c>
    </row>
    <row r="11" spans="1:12" x14ac:dyDescent="0.35">
      <c r="A11" s="471"/>
      <c r="B11" s="215" t="s">
        <v>235</v>
      </c>
      <c r="C11" s="357">
        <v>932720</v>
      </c>
      <c r="D11" s="357">
        <v>858588</v>
      </c>
      <c r="E11" s="357">
        <v>1791308</v>
      </c>
      <c r="F11" s="358">
        <v>-11.002632555716387</v>
      </c>
      <c r="G11" s="359">
        <v>-7.2203983981085056</v>
      </c>
      <c r="H11" s="358">
        <v>-9.2290252995155164</v>
      </c>
      <c r="I11" s="360">
        <v>1.2956793035423277</v>
      </c>
      <c r="J11" s="360">
        <v>1.3168784096679664</v>
      </c>
      <c r="K11" s="360">
        <v>1.3058402016850257</v>
      </c>
    </row>
    <row r="12" spans="1:12" x14ac:dyDescent="0.35">
      <c r="A12" s="469">
        <v>2021</v>
      </c>
      <c r="B12" s="213" t="s">
        <v>232</v>
      </c>
      <c r="C12" s="334">
        <v>1065927</v>
      </c>
      <c r="D12" s="334">
        <v>757295</v>
      </c>
      <c r="E12" s="334">
        <v>1823222</v>
      </c>
      <c r="F12" s="336">
        <v>-10.271879671905936</v>
      </c>
      <c r="G12" s="338">
        <v>-13.831829296461198</v>
      </c>
      <c r="H12" s="336">
        <v>-11.785656052397682</v>
      </c>
      <c r="I12" s="339">
        <v>1.2426760932033807</v>
      </c>
      <c r="J12" s="339">
        <v>1.301454519044758</v>
      </c>
      <c r="K12" s="339">
        <v>1.2670903488439695</v>
      </c>
    </row>
    <row r="13" spans="1:12" x14ac:dyDescent="0.35">
      <c r="A13" s="470"/>
      <c r="B13" s="215" t="s">
        <v>233</v>
      </c>
      <c r="C13" s="357">
        <v>1246353</v>
      </c>
      <c r="D13" s="357">
        <v>1002246</v>
      </c>
      <c r="E13" s="357">
        <v>2248599</v>
      </c>
      <c r="F13" s="358">
        <v>44.637174919636536</v>
      </c>
      <c r="G13" s="359">
        <v>54.342710713867724</v>
      </c>
      <c r="H13" s="358">
        <v>48.808000137650438</v>
      </c>
      <c r="I13" s="360">
        <v>1.2944871958425903</v>
      </c>
      <c r="J13" s="360">
        <v>1.3243984011909251</v>
      </c>
      <c r="K13" s="360">
        <v>1.3078192243259026</v>
      </c>
    </row>
    <row r="14" spans="1:12" x14ac:dyDescent="0.35">
      <c r="A14" s="470"/>
      <c r="B14" s="215" t="s">
        <v>234</v>
      </c>
      <c r="C14" s="357">
        <v>1273292</v>
      </c>
      <c r="D14" s="357">
        <v>1194601</v>
      </c>
      <c r="E14" s="357">
        <v>2467893</v>
      </c>
      <c r="F14" s="358">
        <v>7.0456542116966583</v>
      </c>
      <c r="G14" s="359">
        <v>8.6712211629430165</v>
      </c>
      <c r="H14" s="358">
        <v>7.8264041961494515</v>
      </c>
      <c r="I14" s="360">
        <v>1.3186668886634016</v>
      </c>
      <c r="J14" s="360">
        <v>1.2265007312064866</v>
      </c>
      <c r="K14" s="360">
        <v>1.2740532105727436</v>
      </c>
    </row>
    <row r="15" spans="1:12" x14ac:dyDescent="0.35">
      <c r="A15" s="471"/>
      <c r="B15" s="218" t="s">
        <v>235</v>
      </c>
      <c r="C15" s="335">
        <v>1143601</v>
      </c>
      <c r="D15" s="335">
        <v>998976</v>
      </c>
      <c r="E15" s="335">
        <v>2142577</v>
      </c>
      <c r="F15" s="337">
        <v>22.609250364525259</v>
      </c>
      <c r="G15" s="340">
        <v>16.351032159778615</v>
      </c>
      <c r="H15" s="337">
        <v>19.609637203652301</v>
      </c>
      <c r="I15" s="341">
        <v>1.3396735399846624</v>
      </c>
      <c r="J15" s="341">
        <v>1.3587553654942661</v>
      </c>
      <c r="K15" s="341">
        <v>1.3485704364417241</v>
      </c>
    </row>
    <row r="16" spans="1:12" x14ac:dyDescent="0.35">
      <c r="A16" s="477" t="s">
        <v>252</v>
      </c>
      <c r="B16" s="477"/>
      <c r="C16" s="477"/>
      <c r="D16" s="477"/>
      <c r="E16" s="477"/>
      <c r="F16" s="477"/>
      <c r="G16" s="477"/>
      <c r="H16" s="477"/>
      <c r="I16" s="477"/>
      <c r="J16" s="231"/>
      <c r="K16" s="231"/>
    </row>
    <row r="17" spans="1:11" x14ac:dyDescent="0.35">
      <c r="A17" s="30"/>
      <c r="B17" s="30"/>
      <c r="C17" s="30"/>
      <c r="D17" s="30"/>
      <c r="E17" s="30"/>
      <c r="F17" s="30"/>
      <c r="G17" s="30"/>
      <c r="H17" s="30"/>
      <c r="I17" s="30"/>
      <c r="J17" s="231"/>
      <c r="K17" s="231"/>
    </row>
    <row r="18" spans="1:11" x14ac:dyDescent="0.35">
      <c r="A18" s="479" t="s">
        <v>3</v>
      </c>
      <c r="B18" s="479"/>
      <c r="C18" s="479"/>
      <c r="D18" s="479"/>
      <c r="E18" s="479"/>
      <c r="F18" s="479"/>
      <c r="G18" s="479"/>
      <c r="H18" s="479"/>
      <c r="I18" s="479"/>
      <c r="J18" s="479"/>
      <c r="K18" s="479"/>
    </row>
  </sheetData>
  <mergeCells count="10">
    <mergeCell ref="A8:A11"/>
    <mergeCell ref="A12:A15"/>
    <mergeCell ref="A16:I16"/>
    <mergeCell ref="A18:K18"/>
    <mergeCell ref="A1:K1"/>
    <mergeCell ref="A2:B3"/>
    <mergeCell ref="C2:E2"/>
    <mergeCell ref="F2:H2"/>
    <mergeCell ref="I2:K2"/>
    <mergeCell ref="A4:A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1:K18"/>
  <sheetViews>
    <sheetView view="pageBreakPreview" zoomScaleNormal="100" zoomScaleSheetLayoutView="100" workbookViewId="0">
      <selection activeCell="J1" sqref="J1"/>
    </sheetView>
  </sheetViews>
  <sheetFormatPr defaultColWidth="9.1796875" defaultRowHeight="11.5" x14ac:dyDescent="0.35"/>
  <cols>
    <col min="1" max="2" width="8.7265625" style="9" customWidth="1"/>
    <col min="3" max="7" width="12.7265625" style="9" customWidth="1"/>
    <col min="8" max="8" width="21.54296875" style="9" customWidth="1"/>
    <col min="9" max="9" width="3.7265625" style="9" customWidth="1"/>
    <col min="10" max="16384" width="9.1796875" style="9"/>
  </cols>
  <sheetData>
    <row r="1" spans="1:11" x14ac:dyDescent="0.35">
      <c r="A1" s="491" t="s">
        <v>307</v>
      </c>
      <c r="B1" s="491"/>
      <c r="C1" s="491"/>
      <c r="D1" s="491"/>
      <c r="E1" s="491"/>
      <c r="F1" s="491"/>
      <c r="G1" s="491"/>
      <c r="H1" s="491"/>
    </row>
    <row r="2" spans="1:11" x14ac:dyDescent="0.35">
      <c r="A2" s="487" t="s">
        <v>228</v>
      </c>
      <c r="B2" s="487"/>
      <c r="C2" s="487" t="s">
        <v>253</v>
      </c>
      <c r="D2" s="487"/>
      <c r="E2" s="492" t="s">
        <v>240</v>
      </c>
      <c r="F2" s="492"/>
      <c r="G2" s="492"/>
      <c r="H2" s="492"/>
    </row>
    <row r="3" spans="1:11" x14ac:dyDescent="0.35">
      <c r="A3" s="488"/>
      <c r="B3" s="488"/>
      <c r="C3" s="489"/>
      <c r="D3" s="489"/>
      <c r="E3" s="493" t="s">
        <v>241</v>
      </c>
      <c r="F3" s="493"/>
      <c r="G3" s="494" t="s">
        <v>242</v>
      </c>
      <c r="H3" s="494"/>
      <c r="J3" s="294"/>
      <c r="K3" s="76"/>
    </row>
    <row r="4" spans="1:11" x14ac:dyDescent="0.35">
      <c r="A4" s="489"/>
      <c r="B4" s="489"/>
      <c r="C4" s="233" t="s">
        <v>1</v>
      </c>
      <c r="D4" s="233" t="s">
        <v>2</v>
      </c>
      <c r="E4" s="233" t="s">
        <v>1</v>
      </c>
      <c r="F4" s="233" t="s">
        <v>2</v>
      </c>
      <c r="G4" s="234" t="s">
        <v>1</v>
      </c>
      <c r="H4" s="234" t="s">
        <v>2</v>
      </c>
    </row>
    <row r="5" spans="1:11" x14ac:dyDescent="0.35">
      <c r="A5" s="487">
        <v>2019</v>
      </c>
      <c r="B5" s="235" t="s">
        <v>232</v>
      </c>
      <c r="C5" s="342">
        <v>1114502</v>
      </c>
      <c r="D5" s="342">
        <v>979710</v>
      </c>
      <c r="E5" s="343">
        <v>59697</v>
      </c>
      <c r="F5" s="343">
        <v>44724</v>
      </c>
      <c r="G5" s="344">
        <v>5.6595294864927643</v>
      </c>
      <c r="H5" s="344">
        <v>4.7833871309303024</v>
      </c>
      <c r="I5" s="364"/>
    </row>
    <row r="6" spans="1:11" x14ac:dyDescent="0.35">
      <c r="A6" s="488"/>
      <c r="B6" s="10" t="s">
        <v>233</v>
      </c>
      <c r="C6" s="361">
        <v>1437781</v>
      </c>
      <c r="D6" s="361">
        <v>1384455</v>
      </c>
      <c r="E6" s="362">
        <v>8648</v>
      </c>
      <c r="F6" s="362">
        <v>20883</v>
      </c>
      <c r="G6" s="363">
        <v>0.60512212649207597</v>
      </c>
      <c r="H6" s="363">
        <v>1.5314922864359197</v>
      </c>
      <c r="I6" s="364"/>
    </row>
    <row r="7" spans="1:11" x14ac:dyDescent="0.35">
      <c r="A7" s="488"/>
      <c r="B7" s="10" t="s">
        <v>234</v>
      </c>
      <c r="C7" s="362">
        <v>1646436</v>
      </c>
      <c r="D7" s="362">
        <v>1321191</v>
      </c>
      <c r="E7" s="362">
        <v>21695</v>
      </c>
      <c r="F7" s="362">
        <v>23698</v>
      </c>
      <c r="G7" s="363">
        <v>1.3352897477197903</v>
      </c>
      <c r="H7" s="363">
        <v>1.826445306448667</v>
      </c>
      <c r="I7" s="364"/>
      <c r="J7" s="77"/>
    </row>
    <row r="8" spans="1:11" x14ac:dyDescent="0.35">
      <c r="A8" s="489"/>
      <c r="B8" s="238" t="s">
        <v>235</v>
      </c>
      <c r="C8" s="345">
        <v>1968146</v>
      </c>
      <c r="D8" s="345">
        <v>1494587</v>
      </c>
      <c r="E8" s="345">
        <v>43150</v>
      </c>
      <c r="F8" s="345">
        <v>32059</v>
      </c>
      <c r="G8" s="346">
        <v>2.2415630993518945</v>
      </c>
      <c r="H8" s="346">
        <v>2.19202640906704</v>
      </c>
      <c r="I8" s="364"/>
      <c r="J8" s="77"/>
    </row>
    <row r="9" spans="1:11" x14ac:dyDescent="0.35">
      <c r="A9" s="487">
        <v>2020</v>
      </c>
      <c r="B9" s="10" t="s">
        <v>232</v>
      </c>
      <c r="C9" s="362">
        <v>1120394</v>
      </c>
      <c r="D9" s="362">
        <v>959795</v>
      </c>
      <c r="E9" s="362">
        <v>5892</v>
      </c>
      <c r="F9" s="362">
        <v>-19915</v>
      </c>
      <c r="G9" s="363">
        <v>0.52866661522366043</v>
      </c>
      <c r="H9" s="363">
        <v>-2.0327443835420684</v>
      </c>
      <c r="I9" s="239"/>
    </row>
    <row r="10" spans="1:11" x14ac:dyDescent="0.35">
      <c r="A10" s="488"/>
      <c r="B10" s="10" t="s">
        <v>233</v>
      </c>
      <c r="C10" s="362">
        <v>901180</v>
      </c>
      <c r="D10" s="362">
        <v>899620</v>
      </c>
      <c r="E10" s="362">
        <v>-536601</v>
      </c>
      <c r="F10" s="362">
        <v>-484835</v>
      </c>
      <c r="G10" s="363">
        <v>-37.321469681404892</v>
      </c>
      <c r="H10" s="363">
        <v>-35.019917584898032</v>
      </c>
    </row>
    <row r="11" spans="1:11" x14ac:dyDescent="0.35">
      <c r="A11" s="488"/>
      <c r="B11" s="10" t="s">
        <v>234</v>
      </c>
      <c r="C11" s="362">
        <v>1406395</v>
      </c>
      <c r="D11" s="362">
        <v>1116244</v>
      </c>
      <c r="E11" s="362">
        <v>-240041</v>
      </c>
      <c r="F11" s="362">
        <v>-204947</v>
      </c>
      <c r="G11" s="363">
        <v>-14.579430964823411</v>
      </c>
      <c r="H11" s="363">
        <v>-15.512291561174729</v>
      </c>
    </row>
    <row r="12" spans="1:11" x14ac:dyDescent="0.35">
      <c r="A12" s="489"/>
      <c r="B12" s="10" t="s">
        <v>235</v>
      </c>
      <c r="C12" s="362">
        <v>1676966</v>
      </c>
      <c r="D12" s="362">
        <v>1268171</v>
      </c>
      <c r="E12" s="362">
        <v>-291180</v>
      </c>
      <c r="F12" s="362">
        <v>-226416</v>
      </c>
      <c r="G12" s="363">
        <v>-14.794634137914564</v>
      </c>
      <c r="H12" s="363">
        <v>-15.149067936493493</v>
      </c>
    </row>
    <row r="13" spans="1:11" x14ac:dyDescent="0.35">
      <c r="A13" s="487">
        <v>2021</v>
      </c>
      <c r="B13" s="235" t="s">
        <v>232</v>
      </c>
      <c r="C13" s="343">
        <v>865369</v>
      </c>
      <c r="D13" s="343">
        <v>733161</v>
      </c>
      <c r="E13" s="343">
        <v>-255025</v>
      </c>
      <c r="F13" s="343">
        <v>-226634</v>
      </c>
      <c r="G13" s="344">
        <v>-22.76208191047078</v>
      </c>
      <c r="H13" s="344">
        <v>-23.612750639459467</v>
      </c>
    </row>
    <row r="14" spans="1:11" x14ac:dyDescent="0.35">
      <c r="A14" s="488"/>
      <c r="B14" s="10" t="s">
        <v>233</v>
      </c>
      <c r="C14" s="362">
        <v>1291987</v>
      </c>
      <c r="D14" s="362">
        <v>1295074</v>
      </c>
      <c r="E14" s="362">
        <v>390807</v>
      </c>
      <c r="F14" s="362">
        <v>395454</v>
      </c>
      <c r="G14" s="363">
        <v>43.366142169155999</v>
      </c>
      <c r="H14" s="363">
        <v>43.95789333274049</v>
      </c>
    </row>
    <row r="15" spans="1:11" x14ac:dyDescent="0.35">
      <c r="A15" s="488"/>
      <c r="B15" s="10" t="s">
        <v>234</v>
      </c>
      <c r="C15" s="362">
        <v>1625282</v>
      </c>
      <c r="D15" s="362">
        <v>1311820</v>
      </c>
      <c r="E15" s="362">
        <v>218887</v>
      </c>
      <c r="F15" s="362">
        <v>195576</v>
      </c>
      <c r="G15" s="363">
        <v>15.563692988100783</v>
      </c>
      <c r="H15" s="363">
        <v>17.520900448289083</v>
      </c>
    </row>
    <row r="16" spans="1:11" x14ac:dyDescent="0.35">
      <c r="A16" s="489"/>
      <c r="B16" s="238" t="s">
        <v>235</v>
      </c>
      <c r="C16" s="345">
        <v>1982073</v>
      </c>
      <c r="D16" s="345">
        <v>1514538</v>
      </c>
      <c r="E16" s="345">
        <v>305107</v>
      </c>
      <c r="F16" s="345">
        <v>246367</v>
      </c>
      <c r="G16" s="346">
        <v>18.193988429103509</v>
      </c>
      <c r="H16" s="346">
        <v>19.426954251437699</v>
      </c>
    </row>
    <row r="17" spans="1:8" x14ac:dyDescent="0.35">
      <c r="A17" s="240"/>
      <c r="B17" s="10"/>
      <c r="C17" s="236"/>
      <c r="D17" s="236"/>
      <c r="E17" s="236"/>
      <c r="F17" s="236"/>
      <c r="G17" s="237"/>
      <c r="H17" s="237"/>
    </row>
    <row r="18" spans="1:8" x14ac:dyDescent="0.35">
      <c r="A18" s="490" t="s">
        <v>3</v>
      </c>
      <c r="B18" s="490"/>
      <c r="C18" s="490"/>
      <c r="D18" s="490"/>
      <c r="E18" s="490"/>
      <c r="F18" s="490"/>
      <c r="G18" s="490"/>
      <c r="H18" s="490"/>
    </row>
  </sheetData>
  <mergeCells count="10">
    <mergeCell ref="A5:A8"/>
    <mergeCell ref="A9:A12"/>
    <mergeCell ref="A13:A16"/>
    <mergeCell ref="A18:H18"/>
    <mergeCell ref="A1:H1"/>
    <mergeCell ref="A2:B4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1:U42"/>
  <sheetViews>
    <sheetView view="pageBreakPreview" topLeftCell="E1" zoomScale="85" zoomScaleNormal="100" zoomScaleSheetLayoutView="85" workbookViewId="0">
      <selection activeCell="T1" sqref="T1"/>
    </sheetView>
  </sheetViews>
  <sheetFormatPr defaultColWidth="14.81640625" defaultRowHeight="11.5" x14ac:dyDescent="0.35"/>
  <cols>
    <col min="1" max="1" width="9" style="8" customWidth="1"/>
    <col min="2" max="2" width="9.1796875" style="8" customWidth="1"/>
    <col min="3" max="7" width="14" style="8" customWidth="1"/>
    <col min="8" max="19" width="12.453125" style="8" customWidth="1"/>
    <col min="20" max="16384" width="14.81640625" style="8"/>
  </cols>
  <sheetData>
    <row r="1" spans="1:21" ht="15" customHeight="1" x14ac:dyDescent="0.35">
      <c r="A1" s="495" t="s">
        <v>353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</row>
    <row r="2" spans="1:21" x14ac:dyDescent="0.35">
      <c r="A2" s="487" t="s">
        <v>228</v>
      </c>
      <c r="B2" s="487"/>
      <c r="C2" s="487" t="s">
        <v>253</v>
      </c>
      <c r="D2" s="487"/>
      <c r="E2" s="487"/>
      <c r="F2" s="487"/>
      <c r="G2" s="487"/>
      <c r="H2" s="487" t="s">
        <v>4</v>
      </c>
      <c r="I2" s="487"/>
      <c r="J2" s="487"/>
      <c r="K2" s="201"/>
      <c r="L2" s="487" t="s">
        <v>240</v>
      </c>
      <c r="M2" s="487"/>
      <c r="N2" s="487"/>
      <c r="O2" s="487"/>
      <c r="P2" s="487"/>
      <c r="Q2" s="487"/>
      <c r="R2" s="487"/>
      <c r="S2" s="487"/>
    </row>
    <row r="3" spans="1:21" x14ac:dyDescent="0.35">
      <c r="A3" s="488"/>
      <c r="B3" s="488"/>
      <c r="C3" s="489"/>
      <c r="D3" s="489"/>
      <c r="E3" s="489"/>
      <c r="F3" s="489"/>
      <c r="G3" s="489"/>
      <c r="H3" s="489"/>
      <c r="I3" s="489"/>
      <c r="J3" s="489"/>
      <c r="K3" s="202"/>
      <c r="L3" s="493" t="s">
        <v>241</v>
      </c>
      <c r="M3" s="493"/>
      <c r="N3" s="493"/>
      <c r="O3" s="203"/>
      <c r="P3" s="493" t="s">
        <v>242</v>
      </c>
      <c r="Q3" s="493"/>
      <c r="R3" s="493"/>
      <c r="S3" s="493"/>
    </row>
    <row r="4" spans="1:21" x14ac:dyDescent="0.35">
      <c r="A4" s="489"/>
      <c r="B4" s="489"/>
      <c r="C4" s="233" t="s">
        <v>5</v>
      </c>
      <c r="D4" s="233" t="s">
        <v>6</v>
      </c>
      <c r="E4" s="233" t="s">
        <v>7</v>
      </c>
      <c r="F4" s="223" t="s">
        <v>20</v>
      </c>
      <c r="G4" s="204" t="s">
        <v>8</v>
      </c>
      <c r="H4" s="241" t="s">
        <v>5</v>
      </c>
      <c r="I4" s="241" t="s">
        <v>6</v>
      </c>
      <c r="J4" s="241" t="s">
        <v>7</v>
      </c>
      <c r="K4" s="225" t="s">
        <v>20</v>
      </c>
      <c r="L4" s="233" t="s">
        <v>5</v>
      </c>
      <c r="M4" s="233" t="s">
        <v>6</v>
      </c>
      <c r="N4" s="233" t="s">
        <v>7</v>
      </c>
      <c r="O4" s="223" t="s">
        <v>20</v>
      </c>
      <c r="P4" s="233" t="s">
        <v>5</v>
      </c>
      <c r="Q4" s="233" t="s">
        <v>6</v>
      </c>
      <c r="R4" s="233" t="s">
        <v>7</v>
      </c>
      <c r="S4" s="223" t="s">
        <v>20</v>
      </c>
    </row>
    <row r="5" spans="1:21" x14ac:dyDescent="0.35">
      <c r="A5" s="487">
        <v>2019</v>
      </c>
      <c r="B5" s="235" t="s">
        <v>232</v>
      </c>
      <c r="C5" s="342">
        <v>908218</v>
      </c>
      <c r="D5" s="342">
        <v>536725</v>
      </c>
      <c r="E5" s="342">
        <v>648310</v>
      </c>
      <c r="F5" s="342">
        <v>959</v>
      </c>
      <c r="G5" s="349">
        <v>2094212</v>
      </c>
      <c r="H5" s="347">
        <v>43.368006677451945</v>
      </c>
      <c r="I5" s="347">
        <v>25.628971660939769</v>
      </c>
      <c r="J5" s="347">
        <v>30.957228781040314</v>
      </c>
      <c r="K5" s="347">
        <v>4.5792880567965419E-2</v>
      </c>
      <c r="L5" s="342">
        <v>58494</v>
      </c>
      <c r="M5" s="342">
        <v>32214</v>
      </c>
      <c r="N5" s="342">
        <v>13600</v>
      </c>
      <c r="O5" s="342">
        <v>113</v>
      </c>
      <c r="P5" s="347">
        <v>6.8838822958984327</v>
      </c>
      <c r="Q5" s="347">
        <v>6.3851927906428196</v>
      </c>
      <c r="R5" s="347">
        <v>2.1427108443226039</v>
      </c>
      <c r="S5" s="347">
        <v>13.356973995271867</v>
      </c>
    </row>
    <row r="6" spans="1:21" x14ac:dyDescent="0.35">
      <c r="A6" s="488"/>
      <c r="B6" s="10" t="s">
        <v>233</v>
      </c>
      <c r="C6" s="361">
        <v>1160632</v>
      </c>
      <c r="D6" s="361">
        <v>706982</v>
      </c>
      <c r="E6" s="361">
        <v>953652</v>
      </c>
      <c r="F6" s="361">
        <v>970</v>
      </c>
      <c r="G6" s="365">
        <v>2822236</v>
      </c>
      <c r="H6" s="364">
        <v>41.124555139967036</v>
      </c>
      <c r="I6" s="364">
        <v>25.050421013692688</v>
      </c>
      <c r="J6" s="364">
        <v>33.790653935390239</v>
      </c>
      <c r="K6" s="364">
        <v>3.4369910950041029E-2</v>
      </c>
      <c r="L6" s="361">
        <v>31988</v>
      </c>
      <c r="M6" s="361">
        <v>11182</v>
      </c>
      <c r="N6" s="361">
        <v>-13507</v>
      </c>
      <c r="O6" s="361">
        <v>-132</v>
      </c>
      <c r="P6" s="364">
        <v>2.8341974971735997</v>
      </c>
      <c r="Q6" s="364">
        <v>1.6070709974130497</v>
      </c>
      <c r="R6" s="364">
        <v>-1.3965645772825357</v>
      </c>
      <c r="S6" s="364">
        <v>-11.978221415607985</v>
      </c>
    </row>
    <row r="7" spans="1:21" x14ac:dyDescent="0.35">
      <c r="A7" s="488"/>
      <c r="B7" s="10" t="s">
        <v>234</v>
      </c>
      <c r="C7" s="361">
        <v>1232794</v>
      </c>
      <c r="D7" s="361">
        <v>678736</v>
      </c>
      <c r="E7" s="361">
        <v>1054903</v>
      </c>
      <c r="F7" s="361">
        <v>1194</v>
      </c>
      <c r="G7" s="365">
        <v>2967627</v>
      </c>
      <c r="H7" s="364">
        <v>41.541406652520685</v>
      </c>
      <c r="I7" s="364">
        <v>22.871337941055263</v>
      </c>
      <c r="J7" s="364">
        <v>35.547021239529094</v>
      </c>
      <c r="K7" s="364">
        <v>4.0234166894963549E-2</v>
      </c>
      <c r="L7" s="361">
        <v>17773</v>
      </c>
      <c r="M7" s="361">
        <v>11954</v>
      </c>
      <c r="N7" s="361">
        <v>15542</v>
      </c>
      <c r="O7" s="361">
        <v>124</v>
      </c>
      <c r="P7" s="364">
        <v>1.4627730714119345</v>
      </c>
      <c r="Q7" s="364">
        <v>1.7927898473564075</v>
      </c>
      <c r="R7" s="364">
        <v>1.495341849463276</v>
      </c>
      <c r="S7" s="364">
        <v>11.588785046728972</v>
      </c>
    </row>
    <row r="8" spans="1:21" x14ac:dyDescent="0.35">
      <c r="A8" s="489"/>
      <c r="B8" s="238" t="s">
        <v>235</v>
      </c>
      <c r="C8" s="350">
        <v>1367919</v>
      </c>
      <c r="D8" s="350">
        <v>803644</v>
      </c>
      <c r="E8" s="350">
        <v>1289831</v>
      </c>
      <c r="F8" s="350">
        <v>1339</v>
      </c>
      <c r="G8" s="351">
        <v>3462733</v>
      </c>
      <c r="H8" s="348">
        <v>39.50402759900922</v>
      </c>
      <c r="I8" s="348">
        <v>23.208373270477395</v>
      </c>
      <c r="J8" s="348">
        <v>37.248930252491313</v>
      </c>
      <c r="K8" s="348">
        <v>3.8668878022071008E-2</v>
      </c>
      <c r="L8" s="350">
        <v>30374</v>
      </c>
      <c r="M8" s="350">
        <v>18415</v>
      </c>
      <c r="N8" s="350">
        <v>26440</v>
      </c>
      <c r="O8" s="350">
        <v>-20</v>
      </c>
      <c r="P8" s="348">
        <v>2.2708768676941711</v>
      </c>
      <c r="Q8" s="348">
        <v>2.3451757385425145</v>
      </c>
      <c r="R8" s="348">
        <v>2.0927804614723393</v>
      </c>
      <c r="S8" s="348">
        <v>-1.4716703458425313</v>
      </c>
    </row>
    <row r="9" spans="1:21" x14ac:dyDescent="0.35">
      <c r="A9" s="487">
        <v>2020</v>
      </c>
      <c r="B9" s="10" t="s">
        <v>232</v>
      </c>
      <c r="C9" s="361">
        <v>909660</v>
      </c>
      <c r="D9" s="361">
        <v>513176</v>
      </c>
      <c r="E9" s="361">
        <v>656722</v>
      </c>
      <c r="F9" s="361">
        <v>631</v>
      </c>
      <c r="G9" s="365">
        <v>2080189</v>
      </c>
      <c r="H9" s="364">
        <v>43.729680331931377</v>
      </c>
      <c r="I9" s="364">
        <v>24.669681456829164</v>
      </c>
      <c r="J9" s="364">
        <v>31.570304429068706</v>
      </c>
      <c r="K9" s="364">
        <v>3.0333782170754678E-2</v>
      </c>
      <c r="L9" s="361">
        <v>1442</v>
      </c>
      <c r="M9" s="361">
        <v>-23549</v>
      </c>
      <c r="N9" s="361">
        <v>8412</v>
      </c>
      <c r="O9" s="361">
        <v>-328</v>
      </c>
      <c r="P9" s="364">
        <v>0.15877245330966794</v>
      </c>
      <c r="Q9" s="364">
        <v>-4.3875355163258654</v>
      </c>
      <c r="R9" s="364">
        <v>1.297527417439188</v>
      </c>
      <c r="S9" s="364">
        <v>-34.202294056308659</v>
      </c>
      <c r="T9" s="10"/>
      <c r="U9" s="10"/>
    </row>
    <row r="10" spans="1:21" x14ac:dyDescent="0.35">
      <c r="A10" s="488"/>
      <c r="B10" s="10" t="s">
        <v>233</v>
      </c>
      <c r="C10" s="361">
        <v>759648</v>
      </c>
      <c r="D10" s="361">
        <v>398063</v>
      </c>
      <c r="E10" s="361">
        <v>642613</v>
      </c>
      <c r="F10" s="361">
        <v>476</v>
      </c>
      <c r="G10" s="365">
        <v>1800800</v>
      </c>
      <c r="H10" s="364">
        <v>42.183918258551756</v>
      </c>
      <c r="I10" s="364">
        <v>22.10478676143936</v>
      </c>
      <c r="J10" s="364">
        <v>35.684862283429588</v>
      </c>
      <c r="K10" s="364">
        <v>2.6432696579298091E-2</v>
      </c>
      <c r="L10" s="361">
        <v>-400984</v>
      </c>
      <c r="M10" s="361">
        <v>-308919</v>
      </c>
      <c r="N10" s="361">
        <v>-311039</v>
      </c>
      <c r="O10" s="361">
        <v>-494</v>
      </c>
      <c r="P10" s="364">
        <v>-34.548763087697047</v>
      </c>
      <c r="Q10" s="364">
        <v>-43.695454764053402</v>
      </c>
      <c r="R10" s="364">
        <v>-32.61556626526238</v>
      </c>
      <c r="S10" s="364">
        <v>-50.927835051546388</v>
      </c>
      <c r="T10" s="10"/>
      <c r="U10" s="10"/>
    </row>
    <row r="11" spans="1:21" x14ac:dyDescent="0.35">
      <c r="A11" s="488"/>
      <c r="B11" s="10" t="s">
        <v>234</v>
      </c>
      <c r="C11" s="361">
        <v>1045163</v>
      </c>
      <c r="D11" s="361">
        <v>546635</v>
      </c>
      <c r="E11" s="361">
        <v>930081</v>
      </c>
      <c r="F11" s="361">
        <v>760</v>
      </c>
      <c r="G11" s="365">
        <v>2522639</v>
      </c>
      <c r="H11" s="364">
        <v>41.431334408133701</v>
      </c>
      <c r="I11" s="364">
        <v>21.669172640239051</v>
      </c>
      <c r="J11" s="364">
        <v>36.86936577132122</v>
      </c>
      <c r="K11" s="364">
        <v>3.0127180306020799E-2</v>
      </c>
      <c r="L11" s="361">
        <v>-187631</v>
      </c>
      <c r="M11" s="361">
        <v>-132101</v>
      </c>
      <c r="N11" s="361">
        <v>-124822</v>
      </c>
      <c r="O11" s="361">
        <v>-434</v>
      </c>
      <c r="P11" s="364">
        <v>-15.219979980434687</v>
      </c>
      <c r="Q11" s="364">
        <v>-19.462795549374132</v>
      </c>
      <c r="R11" s="364">
        <v>-11.832557116625889</v>
      </c>
      <c r="S11" s="364">
        <v>-36.348408710217754</v>
      </c>
      <c r="T11" s="10"/>
      <c r="U11" s="10"/>
    </row>
    <row r="12" spans="1:21" x14ac:dyDescent="0.35">
      <c r="A12" s="489"/>
      <c r="B12" s="10" t="s">
        <v>235</v>
      </c>
      <c r="C12" s="361">
        <v>1148203</v>
      </c>
      <c r="D12" s="361">
        <v>664739</v>
      </c>
      <c r="E12" s="361">
        <v>1131589</v>
      </c>
      <c r="F12" s="361">
        <v>606</v>
      </c>
      <c r="G12" s="365">
        <v>2945137</v>
      </c>
      <c r="H12" s="364">
        <v>38.986403688521108</v>
      </c>
      <c r="I12" s="364">
        <v>22.57073270275712</v>
      </c>
      <c r="J12" s="364">
        <v>38.422287316345553</v>
      </c>
      <c r="K12" s="364">
        <v>2.057629237621204E-2</v>
      </c>
      <c r="L12" s="361">
        <v>-219716</v>
      </c>
      <c r="M12" s="361">
        <v>-138905</v>
      </c>
      <c r="N12" s="361">
        <v>-158242</v>
      </c>
      <c r="O12" s="361">
        <v>-733</v>
      </c>
      <c r="P12" s="364">
        <v>-16.062062154264982</v>
      </c>
      <c r="Q12" s="364">
        <v>-17.284394582675912</v>
      </c>
      <c r="R12" s="364">
        <v>-12.268428964724835</v>
      </c>
      <c r="S12" s="364">
        <v>-54.742345033607165</v>
      </c>
    </row>
    <row r="13" spans="1:21" x14ac:dyDescent="0.35">
      <c r="A13" s="487">
        <v>2021</v>
      </c>
      <c r="B13" s="235" t="s">
        <v>232</v>
      </c>
      <c r="C13" s="342">
        <v>674638</v>
      </c>
      <c r="D13" s="342">
        <v>431528</v>
      </c>
      <c r="E13" s="342">
        <v>491924</v>
      </c>
      <c r="F13" s="342">
        <v>440</v>
      </c>
      <c r="G13" s="349">
        <v>1598530</v>
      </c>
      <c r="H13" s="347">
        <v>42.203649603072826</v>
      </c>
      <c r="I13" s="347">
        <v>26.995301933651543</v>
      </c>
      <c r="J13" s="347">
        <v>30.773523174416496</v>
      </c>
      <c r="K13" s="347">
        <v>2.7525288859139338E-2</v>
      </c>
      <c r="L13" s="342">
        <v>-235022</v>
      </c>
      <c r="M13" s="342">
        <v>-81648</v>
      </c>
      <c r="N13" s="342">
        <v>-164798</v>
      </c>
      <c r="O13" s="342">
        <v>-191</v>
      </c>
      <c r="P13" s="347">
        <v>-25.836246509684933</v>
      </c>
      <c r="Q13" s="347">
        <v>-15.910330958579513</v>
      </c>
      <c r="R13" s="347">
        <v>-25.094027609856223</v>
      </c>
      <c r="S13" s="347">
        <v>-30.269413629160063</v>
      </c>
    </row>
    <row r="14" spans="1:21" x14ac:dyDescent="0.35">
      <c r="A14" s="488"/>
      <c r="B14" s="10" t="s">
        <v>233</v>
      </c>
      <c r="C14" s="361">
        <v>1058940</v>
      </c>
      <c r="D14" s="361">
        <v>673055</v>
      </c>
      <c r="E14" s="361">
        <v>854501</v>
      </c>
      <c r="F14" s="361">
        <v>565</v>
      </c>
      <c r="G14" s="365">
        <v>2587061</v>
      </c>
      <c r="H14" s="364">
        <v>40.932162017053329</v>
      </c>
      <c r="I14" s="364">
        <v>26.0162013961016</v>
      </c>
      <c r="J14" s="364">
        <v>33.029797132730927</v>
      </c>
      <c r="K14" s="364">
        <v>2.183945411414729E-2</v>
      </c>
      <c r="L14" s="361">
        <v>299292</v>
      </c>
      <c r="M14" s="361">
        <v>274992</v>
      </c>
      <c r="N14" s="361">
        <v>211888</v>
      </c>
      <c r="O14" s="361">
        <v>89</v>
      </c>
      <c r="P14" s="364">
        <v>39.398774169088838</v>
      </c>
      <c r="Q14" s="364">
        <v>69.082532161994465</v>
      </c>
      <c r="R14" s="364">
        <v>32.972877921859656</v>
      </c>
      <c r="S14" s="364">
        <v>18.69747899159664</v>
      </c>
    </row>
    <row r="15" spans="1:21" x14ac:dyDescent="0.35">
      <c r="A15" s="488"/>
      <c r="B15" s="10" t="s">
        <v>234</v>
      </c>
      <c r="C15" s="361">
        <v>1241666</v>
      </c>
      <c r="D15" s="361">
        <v>673004</v>
      </c>
      <c r="E15" s="361">
        <v>1021457</v>
      </c>
      <c r="F15" s="361">
        <v>975</v>
      </c>
      <c r="G15" s="365">
        <v>2937102</v>
      </c>
      <c r="H15" s="364">
        <v>42.275208692105352</v>
      </c>
      <c r="I15" s="364">
        <v>22.91387905493238</v>
      </c>
      <c r="J15" s="364">
        <v>34.777716265897475</v>
      </c>
      <c r="K15" s="364">
        <v>3.3195987064800613E-2</v>
      </c>
      <c r="L15" s="361">
        <v>196503</v>
      </c>
      <c r="M15" s="361">
        <v>126369</v>
      </c>
      <c r="N15" s="361">
        <v>91376</v>
      </c>
      <c r="O15" s="361">
        <v>215</v>
      </c>
      <c r="P15" s="364">
        <v>18.801182207942684</v>
      </c>
      <c r="Q15" s="364">
        <v>23.117619618209591</v>
      </c>
      <c r="R15" s="364">
        <v>9.8245206600285346</v>
      </c>
      <c r="S15" s="364">
        <v>28.289473684210524</v>
      </c>
    </row>
    <row r="16" spans="1:21" x14ac:dyDescent="0.35">
      <c r="A16" s="489"/>
      <c r="B16" s="238" t="s">
        <v>235</v>
      </c>
      <c r="C16" s="350">
        <v>1422847</v>
      </c>
      <c r="D16" s="350">
        <v>796715</v>
      </c>
      <c r="E16" s="350">
        <v>1275929</v>
      </c>
      <c r="F16" s="350">
        <v>1120</v>
      </c>
      <c r="G16" s="351">
        <v>3496611</v>
      </c>
      <c r="H16" s="348">
        <v>40.69217307844653</v>
      </c>
      <c r="I16" s="348">
        <v>22.78534844167681</v>
      </c>
      <c r="J16" s="348">
        <v>36.49044746470225</v>
      </c>
      <c r="K16" s="348">
        <v>3.203101517440745E-2</v>
      </c>
      <c r="L16" s="350">
        <v>274644</v>
      </c>
      <c r="M16" s="350">
        <v>131976</v>
      </c>
      <c r="N16" s="350">
        <v>144340</v>
      </c>
      <c r="O16" s="350">
        <v>514</v>
      </c>
      <c r="P16" s="348">
        <v>23.919463718523641</v>
      </c>
      <c r="Q16" s="348">
        <v>19.853807283760993</v>
      </c>
      <c r="R16" s="348">
        <v>12.7555145905448</v>
      </c>
      <c r="S16" s="348">
        <v>84.818481848184817</v>
      </c>
    </row>
    <row r="17" spans="1:19" x14ac:dyDescent="0.35">
      <c r="A17" s="478" t="s">
        <v>243</v>
      </c>
      <c r="B17" s="478"/>
      <c r="C17" s="478"/>
      <c r="D17" s="478"/>
      <c r="E17" s="478"/>
      <c r="F17" s="478"/>
      <c r="G17" s="478"/>
      <c r="H17" s="478"/>
      <c r="I17" s="478"/>
      <c r="J17" s="478"/>
      <c r="K17" s="478"/>
      <c r="L17" s="478"/>
      <c r="M17" s="478"/>
      <c r="N17" s="478"/>
      <c r="O17" s="478"/>
      <c r="P17" s="478"/>
      <c r="Q17" s="478"/>
      <c r="R17" s="478"/>
      <c r="S17" s="478"/>
    </row>
    <row r="18" spans="1:19" x14ac:dyDescent="0.35">
      <c r="A18" s="478" t="s">
        <v>22</v>
      </c>
      <c r="B18" s="478"/>
      <c r="C18" s="478"/>
      <c r="D18" s="478"/>
      <c r="E18" s="478"/>
      <c r="F18" s="478"/>
      <c r="G18" s="478"/>
      <c r="H18" s="478"/>
      <c r="I18" s="478"/>
      <c r="J18" s="478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3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x14ac:dyDescent="0.35">
      <c r="A20" s="479" t="s">
        <v>3</v>
      </c>
      <c r="B20" s="479"/>
      <c r="C20" s="479"/>
      <c r="D20" s="479"/>
      <c r="E20" s="479"/>
      <c r="F20" s="479"/>
      <c r="G20" s="479"/>
      <c r="H20" s="479"/>
      <c r="I20" s="479"/>
      <c r="J20" s="479"/>
      <c r="K20" s="479"/>
      <c r="L20" s="479"/>
      <c r="M20" s="479"/>
      <c r="N20" s="479"/>
      <c r="O20" s="479"/>
      <c r="P20" s="479"/>
      <c r="Q20" s="479"/>
      <c r="R20" s="479"/>
      <c r="S20" s="479"/>
    </row>
    <row r="21" spans="1:19" x14ac:dyDescent="0.35">
      <c r="G21" s="242"/>
    </row>
    <row r="23" spans="1:19" x14ac:dyDescent="0.35">
      <c r="H23" s="242"/>
      <c r="I23" s="242"/>
      <c r="J23" s="242"/>
      <c r="K23" s="242"/>
      <c r="P23" s="242"/>
      <c r="Q23" s="242"/>
      <c r="R23" s="242"/>
      <c r="S23" s="242"/>
    </row>
    <row r="24" spans="1:19" x14ac:dyDescent="0.35">
      <c r="H24" s="242"/>
      <c r="I24" s="242"/>
      <c r="J24" s="242"/>
      <c r="K24" s="242"/>
      <c r="P24" s="242"/>
      <c r="Q24" s="242"/>
      <c r="R24" s="242"/>
      <c r="S24" s="242"/>
    </row>
    <row r="25" spans="1:19" x14ac:dyDescent="0.35">
      <c r="H25" s="242"/>
      <c r="I25" s="242"/>
      <c r="J25" s="242"/>
      <c r="K25" s="242"/>
      <c r="P25" s="242"/>
      <c r="Q25" s="242"/>
      <c r="R25" s="242"/>
      <c r="S25" s="242"/>
    </row>
    <row r="26" spans="1:19" x14ac:dyDescent="0.35">
      <c r="H26" s="242"/>
      <c r="I26" s="242"/>
      <c r="J26" s="242"/>
      <c r="K26" s="242"/>
      <c r="P26" s="242"/>
      <c r="Q26" s="242"/>
      <c r="R26" s="242"/>
      <c r="S26" s="242"/>
    </row>
    <row r="27" spans="1:19" x14ac:dyDescent="0.35">
      <c r="H27" s="242"/>
      <c r="I27" s="242"/>
      <c r="J27" s="242"/>
      <c r="K27" s="242"/>
      <c r="P27" s="242"/>
      <c r="Q27" s="242"/>
      <c r="R27" s="242"/>
      <c r="S27" s="242"/>
    </row>
    <row r="28" spans="1:19" x14ac:dyDescent="0.35">
      <c r="H28" s="242"/>
      <c r="I28" s="242"/>
      <c r="J28" s="242"/>
      <c r="K28" s="242"/>
      <c r="P28" s="242"/>
      <c r="Q28" s="242"/>
      <c r="R28" s="242"/>
      <c r="S28" s="242"/>
    </row>
    <row r="29" spans="1:19" x14ac:dyDescent="0.35">
      <c r="H29" s="242"/>
      <c r="I29" s="242"/>
      <c r="J29" s="242"/>
      <c r="K29" s="242"/>
      <c r="P29" s="242"/>
      <c r="Q29" s="242"/>
      <c r="R29" s="242"/>
      <c r="S29" s="242"/>
    </row>
    <row r="30" spans="1:19" x14ac:dyDescent="0.35">
      <c r="H30" s="242"/>
      <c r="I30" s="242"/>
      <c r="J30" s="242"/>
      <c r="K30" s="242"/>
      <c r="P30" s="242"/>
      <c r="Q30" s="242"/>
      <c r="R30" s="242"/>
      <c r="S30" s="242"/>
    </row>
    <row r="31" spans="1:19" x14ac:dyDescent="0.35">
      <c r="H31" s="242"/>
      <c r="I31" s="242"/>
      <c r="J31" s="242"/>
      <c r="K31" s="242"/>
      <c r="P31" s="242"/>
      <c r="Q31" s="242"/>
      <c r="R31" s="242"/>
      <c r="S31" s="242"/>
    </row>
    <row r="32" spans="1:19" x14ac:dyDescent="0.35">
      <c r="H32" s="242"/>
      <c r="I32" s="242"/>
      <c r="J32" s="242"/>
      <c r="K32" s="242"/>
      <c r="P32" s="242"/>
      <c r="Q32" s="242"/>
      <c r="R32" s="242"/>
      <c r="S32" s="242"/>
    </row>
    <row r="33" spans="8:19" x14ac:dyDescent="0.35">
      <c r="H33" s="242"/>
      <c r="I33" s="242"/>
      <c r="J33" s="242"/>
      <c r="K33" s="242"/>
      <c r="P33" s="242"/>
      <c r="Q33" s="242"/>
      <c r="R33" s="242"/>
      <c r="S33" s="242"/>
    </row>
    <row r="34" spans="8:19" x14ac:dyDescent="0.35">
      <c r="H34" s="242"/>
      <c r="I34" s="242"/>
      <c r="J34" s="242"/>
      <c r="K34" s="242"/>
      <c r="P34" s="242"/>
      <c r="Q34" s="242"/>
      <c r="R34" s="242"/>
      <c r="S34" s="242"/>
    </row>
    <row r="35" spans="8:19" x14ac:dyDescent="0.35">
      <c r="H35" s="242"/>
      <c r="I35" s="242"/>
      <c r="J35" s="242"/>
      <c r="K35" s="242"/>
    </row>
    <row r="36" spans="8:19" x14ac:dyDescent="0.35">
      <c r="H36" s="242"/>
      <c r="I36" s="242"/>
      <c r="J36" s="242"/>
      <c r="K36" s="242"/>
    </row>
    <row r="37" spans="8:19" x14ac:dyDescent="0.35">
      <c r="H37" s="242"/>
      <c r="I37" s="242"/>
      <c r="J37" s="242"/>
      <c r="K37" s="242"/>
    </row>
    <row r="38" spans="8:19" x14ac:dyDescent="0.35">
      <c r="H38" s="242"/>
      <c r="I38" s="242"/>
      <c r="J38" s="242"/>
      <c r="K38" s="242"/>
    </row>
    <row r="39" spans="8:19" x14ac:dyDescent="0.35">
      <c r="H39" s="242"/>
      <c r="I39" s="242"/>
      <c r="J39" s="242"/>
      <c r="K39" s="242"/>
    </row>
    <row r="40" spans="8:19" x14ac:dyDescent="0.35">
      <c r="H40" s="242"/>
      <c r="I40" s="242"/>
      <c r="J40" s="242"/>
      <c r="K40" s="242"/>
    </row>
    <row r="41" spans="8:19" x14ac:dyDescent="0.35">
      <c r="H41" s="242"/>
      <c r="I41" s="242"/>
      <c r="J41" s="242"/>
      <c r="K41" s="242"/>
    </row>
    <row r="42" spans="8:19" x14ac:dyDescent="0.35">
      <c r="H42" s="242"/>
      <c r="I42" s="242"/>
      <c r="J42" s="242"/>
      <c r="K42" s="242"/>
    </row>
  </sheetData>
  <mergeCells count="13">
    <mergeCell ref="A20:S20"/>
    <mergeCell ref="A1:S1"/>
    <mergeCell ref="A2:B4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1:M38"/>
  <sheetViews>
    <sheetView view="pageBreakPreview" zoomScaleNormal="100" zoomScaleSheetLayoutView="100" workbookViewId="0">
      <selection activeCell="O1" sqref="O1"/>
    </sheetView>
  </sheetViews>
  <sheetFormatPr defaultColWidth="9.1796875" defaultRowHeight="11.5" x14ac:dyDescent="0.25"/>
  <cols>
    <col min="1" max="1" width="20.81640625" style="11" bestFit="1" customWidth="1"/>
    <col min="2" max="13" width="8" style="11" customWidth="1"/>
    <col min="14" max="16384" width="9.1796875" style="11"/>
  </cols>
  <sheetData>
    <row r="1" spans="1:13" ht="17.25" customHeight="1" x14ac:dyDescent="0.25">
      <c r="A1" s="498" t="s">
        <v>308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</row>
    <row r="2" spans="1:13" x14ac:dyDescent="0.25">
      <c r="A2" s="492" t="s">
        <v>9</v>
      </c>
      <c r="B2" s="493">
        <v>2019</v>
      </c>
      <c r="C2" s="493"/>
      <c r="D2" s="493"/>
      <c r="E2" s="493"/>
      <c r="F2" s="493">
        <v>2020</v>
      </c>
      <c r="G2" s="493"/>
      <c r="H2" s="493"/>
      <c r="I2" s="493"/>
      <c r="J2" s="493">
        <v>2021</v>
      </c>
      <c r="K2" s="493"/>
      <c r="L2" s="493"/>
      <c r="M2" s="493"/>
    </row>
    <row r="3" spans="1:13" x14ac:dyDescent="0.25">
      <c r="A3" s="499"/>
      <c r="B3" s="241" t="s">
        <v>232</v>
      </c>
      <c r="C3" s="241" t="s">
        <v>233</v>
      </c>
      <c r="D3" s="241" t="s">
        <v>234</v>
      </c>
      <c r="E3" s="241" t="s">
        <v>235</v>
      </c>
      <c r="F3" s="241" t="s">
        <v>232</v>
      </c>
      <c r="G3" s="241" t="s">
        <v>233</v>
      </c>
      <c r="H3" s="241" t="s">
        <v>234</v>
      </c>
      <c r="I3" s="241" t="s">
        <v>235</v>
      </c>
      <c r="J3" s="241" t="s">
        <v>232</v>
      </c>
      <c r="K3" s="241" t="s">
        <v>233</v>
      </c>
      <c r="L3" s="241" t="s">
        <v>234</v>
      </c>
      <c r="M3" s="241" t="s">
        <v>235</v>
      </c>
    </row>
    <row r="4" spans="1:13" x14ac:dyDescent="0.25">
      <c r="A4" s="500"/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</row>
    <row r="5" spans="1:13" x14ac:dyDescent="0.25">
      <c r="A5" s="243" t="s">
        <v>244</v>
      </c>
      <c r="B5" s="343">
        <v>496617</v>
      </c>
      <c r="C5" s="343">
        <v>500537</v>
      </c>
      <c r="D5" s="343">
        <v>545520</v>
      </c>
      <c r="E5" s="343">
        <v>591903</v>
      </c>
      <c r="F5" s="343">
        <v>493792</v>
      </c>
      <c r="G5" s="343">
        <v>329115</v>
      </c>
      <c r="H5" s="343">
        <v>469856</v>
      </c>
      <c r="I5" s="343">
        <v>477778</v>
      </c>
      <c r="J5" s="343">
        <v>415773</v>
      </c>
      <c r="K5" s="343">
        <v>484641</v>
      </c>
      <c r="L5" s="343">
        <v>550740</v>
      </c>
      <c r="M5" s="343">
        <v>629115</v>
      </c>
    </row>
    <row r="6" spans="1:13" x14ac:dyDescent="0.25">
      <c r="A6" s="244" t="s">
        <v>245</v>
      </c>
      <c r="B6" s="362">
        <v>1247451</v>
      </c>
      <c r="C6" s="362">
        <v>1866785</v>
      </c>
      <c r="D6" s="362">
        <v>1977552</v>
      </c>
      <c r="E6" s="362">
        <v>2349538</v>
      </c>
      <c r="F6" s="362">
        <v>1235389</v>
      </c>
      <c r="G6" s="362">
        <v>1185481</v>
      </c>
      <c r="H6" s="362">
        <v>1656945</v>
      </c>
      <c r="I6" s="362">
        <v>2055722</v>
      </c>
      <c r="J6" s="362">
        <v>927153</v>
      </c>
      <c r="K6" s="362">
        <v>1714109</v>
      </c>
      <c r="L6" s="362">
        <v>1921476</v>
      </c>
      <c r="M6" s="362">
        <v>2336093</v>
      </c>
    </row>
    <row r="7" spans="1:13" x14ac:dyDescent="0.25">
      <c r="A7" s="244" t="s">
        <v>246</v>
      </c>
      <c r="B7" s="362">
        <v>51470</v>
      </c>
      <c r="C7" s="362">
        <v>58722</v>
      </c>
      <c r="D7" s="362">
        <v>65740</v>
      </c>
      <c r="E7" s="362">
        <v>60222</v>
      </c>
      <c r="F7" s="362">
        <v>52800</v>
      </c>
      <c r="G7" s="362">
        <v>29571</v>
      </c>
      <c r="H7" s="362">
        <v>55856</v>
      </c>
      <c r="I7" s="362">
        <v>44732</v>
      </c>
      <c r="J7" s="362">
        <v>41223</v>
      </c>
      <c r="K7" s="362">
        <v>60970</v>
      </c>
      <c r="L7" s="362">
        <v>72811</v>
      </c>
      <c r="M7" s="362">
        <v>72453</v>
      </c>
    </row>
    <row r="8" spans="1:13" x14ac:dyDescent="0.25">
      <c r="A8" s="244" t="s">
        <v>247</v>
      </c>
      <c r="B8" s="362">
        <v>74469</v>
      </c>
      <c r="C8" s="362">
        <v>102315</v>
      </c>
      <c r="D8" s="362">
        <v>95161</v>
      </c>
      <c r="E8" s="362">
        <v>112668</v>
      </c>
      <c r="F8" s="362">
        <v>70007</v>
      </c>
      <c r="G8" s="362">
        <v>76883</v>
      </c>
      <c r="H8" s="362">
        <v>87668</v>
      </c>
      <c r="I8" s="362">
        <v>109640</v>
      </c>
      <c r="J8" s="362">
        <v>65811</v>
      </c>
      <c r="K8" s="362">
        <v>93076</v>
      </c>
      <c r="L8" s="362">
        <v>90440</v>
      </c>
      <c r="M8" s="362">
        <v>106035</v>
      </c>
    </row>
    <row r="9" spans="1:13" x14ac:dyDescent="0.25">
      <c r="A9" s="244" t="s">
        <v>10</v>
      </c>
      <c r="B9" s="362">
        <v>224205</v>
      </c>
      <c r="C9" s="362">
        <v>293877</v>
      </c>
      <c r="D9" s="362">
        <v>283654</v>
      </c>
      <c r="E9" s="362">
        <v>348402</v>
      </c>
      <c r="F9" s="362">
        <v>228201</v>
      </c>
      <c r="G9" s="362">
        <v>179750</v>
      </c>
      <c r="H9" s="362">
        <v>252314</v>
      </c>
      <c r="I9" s="362">
        <v>257265</v>
      </c>
      <c r="J9" s="362">
        <v>148570</v>
      </c>
      <c r="K9" s="362">
        <v>234265</v>
      </c>
      <c r="L9" s="362">
        <v>301635</v>
      </c>
      <c r="M9" s="362">
        <v>352915</v>
      </c>
    </row>
    <row r="10" spans="1:13" x14ac:dyDescent="0.25">
      <c r="A10" s="245" t="s">
        <v>11</v>
      </c>
      <c r="B10" s="352">
        <v>2094212</v>
      </c>
      <c r="C10" s="352">
        <v>2822236</v>
      </c>
      <c r="D10" s="352">
        <v>2967627</v>
      </c>
      <c r="E10" s="352">
        <v>3462733</v>
      </c>
      <c r="F10" s="352">
        <v>2080189</v>
      </c>
      <c r="G10" s="352">
        <v>1800800</v>
      </c>
      <c r="H10" s="352">
        <v>2522639</v>
      </c>
      <c r="I10" s="352">
        <v>2945137</v>
      </c>
      <c r="J10" s="352">
        <v>1598530</v>
      </c>
      <c r="K10" s="352">
        <v>2587061</v>
      </c>
      <c r="L10" s="352">
        <v>2937102</v>
      </c>
      <c r="M10" s="352">
        <v>3496611</v>
      </c>
    </row>
    <row r="11" spans="1:13" x14ac:dyDescent="0.25">
      <c r="A11" s="246"/>
      <c r="B11" s="493" t="s">
        <v>4</v>
      </c>
      <c r="C11" s="493"/>
      <c r="D11" s="493"/>
      <c r="E11" s="493"/>
      <c r="F11" s="493"/>
      <c r="G11" s="493"/>
      <c r="H11" s="493"/>
      <c r="I11" s="493"/>
      <c r="J11" s="493"/>
      <c r="K11" s="493"/>
      <c r="L11" s="493"/>
      <c r="M11" s="493"/>
    </row>
    <row r="12" spans="1:13" x14ac:dyDescent="0.25">
      <c r="A12" s="243" t="s">
        <v>244</v>
      </c>
      <c r="B12" s="353">
        <v>23.713788288864738</v>
      </c>
      <c r="C12" s="353">
        <v>17.735476409485244</v>
      </c>
      <c r="D12" s="353">
        <v>18.382364090904954</v>
      </c>
      <c r="E12" s="353">
        <v>17.093521215756454</v>
      </c>
      <c r="F12" s="353">
        <v>23.73784305176116</v>
      </c>
      <c r="G12" s="353">
        <v>18.276043980453132</v>
      </c>
      <c r="H12" s="353">
        <v>18.625574249823302</v>
      </c>
      <c r="I12" s="353">
        <v>16.222606961917222</v>
      </c>
      <c r="J12" s="353">
        <v>26.009708920070313</v>
      </c>
      <c r="K12" s="353">
        <v>18.733265276698152</v>
      </c>
      <c r="L12" s="353">
        <v>18.751136324172602</v>
      </c>
      <c r="M12" s="353">
        <v>17.99213581379227</v>
      </c>
    </row>
    <row r="13" spans="1:13" x14ac:dyDescent="0.25">
      <c r="A13" s="244" t="s">
        <v>245</v>
      </c>
      <c r="B13" s="366">
        <v>59.566605482157485</v>
      </c>
      <c r="C13" s="366">
        <v>66.145602281311696</v>
      </c>
      <c r="D13" s="366">
        <v>66.637485101732793</v>
      </c>
      <c r="E13" s="366">
        <v>67.852127207035593</v>
      </c>
      <c r="F13" s="366">
        <v>59.388305581848577</v>
      </c>
      <c r="G13" s="366">
        <v>65.830797423367386</v>
      </c>
      <c r="H13" s="366">
        <v>65.683001015999508</v>
      </c>
      <c r="I13" s="366">
        <v>69.800555967345488</v>
      </c>
      <c r="J13" s="366">
        <v>58.000350321858207</v>
      </c>
      <c r="K13" s="366">
        <v>66.256999738313098</v>
      </c>
      <c r="L13" s="366">
        <v>65.420812760333149</v>
      </c>
      <c r="M13" s="366">
        <v>66.810205653416972</v>
      </c>
    </row>
    <row r="14" spans="1:13" x14ac:dyDescent="0.25">
      <c r="A14" s="244" t="s">
        <v>246</v>
      </c>
      <c r="B14" s="366">
        <v>2.4577263428917417</v>
      </c>
      <c r="C14" s="366">
        <v>2.080690629699288</v>
      </c>
      <c r="D14" s="366">
        <v>2.215237966226888</v>
      </c>
      <c r="E14" s="366">
        <v>1.7391465065311129</v>
      </c>
      <c r="F14" s="366">
        <v>2.5382309011344644</v>
      </c>
      <c r="G14" s="366">
        <v>1.6421035095513106</v>
      </c>
      <c r="H14" s="366">
        <v>2.2141891883856548</v>
      </c>
      <c r="I14" s="366">
        <v>1.5188427567206553</v>
      </c>
      <c r="J14" s="366">
        <v>2.5788067787279561</v>
      </c>
      <c r="K14" s="366">
        <v>2.356728349273558</v>
      </c>
      <c r="L14" s="366">
        <v>2.479008219666869</v>
      </c>
      <c r="M14" s="366">
        <v>2.0720920914565562</v>
      </c>
    </row>
    <row r="15" spans="1:13" x14ac:dyDescent="0.25">
      <c r="A15" s="244" t="s">
        <v>247</v>
      </c>
      <c r="B15" s="366">
        <v>3.5559437153449598</v>
      </c>
      <c r="C15" s="366">
        <v>3.625316947271596</v>
      </c>
      <c r="D15" s="366">
        <v>3.2066361439628364</v>
      </c>
      <c r="E15" s="366">
        <v>3.2537305070878988</v>
      </c>
      <c r="F15" s="366">
        <v>3.3654153540856142</v>
      </c>
      <c r="G15" s="366">
        <v>4.2693802754331402</v>
      </c>
      <c r="H15" s="366">
        <v>3.4752495303529365</v>
      </c>
      <c r="I15" s="366">
        <v>3.7227470233133468</v>
      </c>
      <c r="J15" s="366">
        <v>4.1169699661564065</v>
      </c>
      <c r="K15" s="366">
        <v>3.597750497572342</v>
      </c>
      <c r="L15" s="366">
        <v>3.0792257129646843</v>
      </c>
      <c r="M15" s="366">
        <v>3.0325077625163335</v>
      </c>
    </row>
    <row r="16" spans="1:13" x14ac:dyDescent="0.25">
      <c r="A16" s="244" t="s">
        <v>10</v>
      </c>
      <c r="B16" s="366">
        <v>10.705936170741071</v>
      </c>
      <c r="C16" s="366">
        <v>10.412913732232173</v>
      </c>
      <c r="D16" s="366">
        <v>9.5582766971725217</v>
      </c>
      <c r="E16" s="366">
        <v>10.061474563588932</v>
      </c>
      <c r="F16" s="366">
        <v>10.970205111170186</v>
      </c>
      <c r="G16" s="366">
        <v>9.981674811195024</v>
      </c>
      <c r="H16" s="366">
        <v>10.001986015438593</v>
      </c>
      <c r="I16" s="366">
        <v>8.7352472907032848</v>
      </c>
      <c r="J16" s="366">
        <v>9.2941640131871157</v>
      </c>
      <c r="K16" s="366">
        <v>9.0552561381428571</v>
      </c>
      <c r="L16" s="366">
        <v>10.269816982862698</v>
      </c>
      <c r="M16" s="366">
        <v>10.093058678817862</v>
      </c>
    </row>
    <row r="17" spans="1:13" x14ac:dyDescent="0.25">
      <c r="A17" s="245" t="s">
        <v>11</v>
      </c>
      <c r="B17" s="354">
        <v>100</v>
      </c>
      <c r="C17" s="354">
        <v>100</v>
      </c>
      <c r="D17" s="354">
        <v>100</v>
      </c>
      <c r="E17" s="354">
        <v>100</v>
      </c>
      <c r="F17" s="354">
        <v>100</v>
      </c>
      <c r="G17" s="354">
        <v>100</v>
      </c>
      <c r="H17" s="354">
        <v>100</v>
      </c>
      <c r="I17" s="354">
        <v>100</v>
      </c>
      <c r="J17" s="354">
        <v>100</v>
      </c>
      <c r="K17" s="354">
        <v>100</v>
      </c>
      <c r="L17" s="354">
        <v>100</v>
      </c>
      <c r="M17" s="354">
        <v>100</v>
      </c>
    </row>
    <row r="18" spans="1:13" ht="13.5" customHeight="1" x14ac:dyDescent="0.25">
      <c r="A18" s="496" t="s">
        <v>191</v>
      </c>
      <c r="B18" s="496"/>
      <c r="C18" s="496"/>
      <c r="D18" s="496"/>
      <c r="E18" s="496"/>
      <c r="F18" s="496"/>
      <c r="G18" s="496"/>
      <c r="H18" s="496"/>
      <c r="I18" s="496"/>
      <c r="J18" s="496"/>
      <c r="K18" s="496"/>
      <c r="L18" s="496"/>
      <c r="M18" s="496"/>
    </row>
    <row r="19" spans="1:13" x14ac:dyDescent="0.25">
      <c r="A19" s="497"/>
      <c r="B19" s="497"/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7"/>
    </row>
    <row r="20" spans="1:13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x14ac:dyDescent="0.25">
      <c r="A21" s="490" t="s">
        <v>3</v>
      </c>
      <c r="B21" s="490"/>
      <c r="C21" s="490"/>
      <c r="D21" s="490"/>
      <c r="E21" s="490"/>
      <c r="F21" s="490"/>
      <c r="G21" s="490"/>
      <c r="H21" s="490"/>
      <c r="I21" s="490"/>
      <c r="J21" s="490"/>
      <c r="K21" s="490"/>
      <c r="L21" s="490"/>
      <c r="M21" s="490"/>
    </row>
    <row r="24" spans="1:13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F31" s="12"/>
      <c r="G31" s="12"/>
      <c r="H31" s="12"/>
      <c r="I31" s="12"/>
      <c r="J31" s="12"/>
      <c r="K31" s="12"/>
      <c r="L31" s="12"/>
      <c r="M31" s="12"/>
    </row>
    <row r="32" spans="1:13" x14ac:dyDescent="0.25">
      <c r="F32" s="12"/>
      <c r="G32" s="12"/>
      <c r="H32" s="12"/>
      <c r="I32" s="12"/>
      <c r="J32" s="12"/>
      <c r="K32" s="12"/>
      <c r="L32" s="12"/>
      <c r="M32" s="12"/>
    </row>
    <row r="33" spans="6:13" x14ac:dyDescent="0.25">
      <c r="F33" s="12"/>
      <c r="G33" s="12"/>
      <c r="H33" s="12"/>
      <c r="I33" s="12"/>
      <c r="J33" s="12"/>
      <c r="K33" s="12"/>
      <c r="L33" s="12"/>
      <c r="M33" s="12"/>
    </row>
    <row r="34" spans="6:13" x14ac:dyDescent="0.25">
      <c r="F34" s="12"/>
      <c r="G34" s="12"/>
      <c r="H34" s="12"/>
      <c r="I34" s="12"/>
      <c r="J34" s="12"/>
      <c r="K34" s="12"/>
      <c r="L34" s="12"/>
      <c r="M34" s="12"/>
    </row>
    <row r="35" spans="6:13" x14ac:dyDescent="0.25">
      <c r="F35" s="12"/>
      <c r="G35" s="12"/>
      <c r="H35" s="12"/>
      <c r="I35" s="12"/>
      <c r="J35" s="12"/>
      <c r="K35" s="12"/>
      <c r="L35" s="12"/>
      <c r="M35" s="12"/>
    </row>
    <row r="36" spans="6:13" x14ac:dyDescent="0.25">
      <c r="F36" s="12"/>
      <c r="G36" s="12"/>
      <c r="H36" s="12"/>
      <c r="I36" s="12"/>
      <c r="J36" s="12"/>
      <c r="K36" s="12"/>
      <c r="L36" s="12"/>
      <c r="M36" s="12"/>
    </row>
    <row r="37" spans="6:13" x14ac:dyDescent="0.25">
      <c r="F37" s="12"/>
      <c r="G37" s="12"/>
      <c r="H37" s="12"/>
      <c r="I37" s="12"/>
      <c r="J37" s="12"/>
      <c r="K37" s="12"/>
      <c r="L37" s="12"/>
      <c r="M37" s="12"/>
    </row>
    <row r="38" spans="6:13" x14ac:dyDescent="0.25">
      <c r="F38" s="12"/>
      <c r="G38" s="12"/>
      <c r="H38" s="12"/>
      <c r="I38" s="12"/>
      <c r="J38" s="12"/>
      <c r="K38" s="12"/>
      <c r="L38" s="12"/>
      <c r="M38" s="12"/>
    </row>
  </sheetData>
  <mergeCells count="9">
    <mergeCell ref="B11:M11"/>
    <mergeCell ref="A18:M19"/>
    <mergeCell ref="A21:M21"/>
    <mergeCell ref="A1:M1"/>
    <mergeCell ref="A2:A4"/>
    <mergeCell ref="B2:E2"/>
    <mergeCell ref="F2:I2"/>
    <mergeCell ref="J2:M2"/>
    <mergeCell ref="B4:M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4"/>
  <dimension ref="A1:K22"/>
  <sheetViews>
    <sheetView view="pageBreakPreview" zoomScaleNormal="100" zoomScaleSheetLayoutView="100" workbookViewId="0">
      <selection activeCell="K1" sqref="K1"/>
    </sheetView>
  </sheetViews>
  <sheetFormatPr defaultColWidth="9.1796875" defaultRowHeight="11.5" x14ac:dyDescent="0.35"/>
  <cols>
    <col min="1" max="16384" width="9.1796875" style="9"/>
  </cols>
  <sheetData>
    <row r="1" spans="1:9" ht="17.25" customHeight="1" x14ac:dyDescent="0.35">
      <c r="A1" s="491" t="s">
        <v>309</v>
      </c>
      <c r="B1" s="491"/>
      <c r="C1" s="491"/>
      <c r="D1" s="491"/>
      <c r="E1" s="491"/>
      <c r="F1" s="491"/>
      <c r="G1" s="491"/>
      <c r="H1" s="491"/>
      <c r="I1" s="491"/>
    </row>
    <row r="2" spans="1:9" ht="30" customHeight="1" x14ac:dyDescent="0.35">
      <c r="A2" s="492" t="s">
        <v>12</v>
      </c>
      <c r="B2" s="492"/>
      <c r="C2" s="492" t="s">
        <v>13</v>
      </c>
      <c r="D2" s="501" t="s">
        <v>14</v>
      </c>
      <c r="E2" s="501"/>
      <c r="F2" s="501"/>
      <c r="G2" s="501"/>
      <c r="H2" s="492" t="s">
        <v>15</v>
      </c>
      <c r="I2" s="492" t="s">
        <v>256</v>
      </c>
    </row>
    <row r="3" spans="1:9" x14ac:dyDescent="0.35">
      <c r="A3" s="499"/>
      <c r="B3" s="499"/>
      <c r="C3" s="499"/>
      <c r="D3" s="502" t="s">
        <v>8</v>
      </c>
      <c r="E3" s="504" t="s">
        <v>16</v>
      </c>
      <c r="F3" s="504"/>
      <c r="G3" s="504"/>
      <c r="H3" s="499"/>
      <c r="I3" s="499"/>
    </row>
    <row r="4" spans="1:9" ht="23" x14ac:dyDescent="0.35">
      <c r="A4" s="500"/>
      <c r="B4" s="500"/>
      <c r="C4" s="500"/>
      <c r="D4" s="503"/>
      <c r="E4" s="248" t="s">
        <v>17</v>
      </c>
      <c r="F4" s="248" t="s">
        <v>257</v>
      </c>
      <c r="G4" s="249" t="s">
        <v>258</v>
      </c>
      <c r="H4" s="500"/>
      <c r="I4" s="500"/>
    </row>
    <row r="5" spans="1:9" x14ac:dyDescent="0.35">
      <c r="A5" s="487">
        <v>2019</v>
      </c>
      <c r="B5" s="235" t="s">
        <v>232</v>
      </c>
      <c r="C5" s="343">
        <v>404626</v>
      </c>
      <c r="D5" s="343">
        <v>265881</v>
      </c>
      <c r="E5" s="367">
        <v>13796</v>
      </c>
      <c r="F5" s="355">
        <v>207119</v>
      </c>
      <c r="G5" s="355">
        <v>44966</v>
      </c>
      <c r="H5" s="343">
        <v>1276730</v>
      </c>
      <c r="I5" s="343">
        <v>146975</v>
      </c>
    </row>
    <row r="6" spans="1:9" x14ac:dyDescent="0.35">
      <c r="A6" s="488"/>
      <c r="B6" s="10" t="s">
        <v>233</v>
      </c>
      <c r="C6" s="362">
        <v>456541</v>
      </c>
      <c r="D6" s="362">
        <v>279452</v>
      </c>
      <c r="E6" s="367">
        <v>11055</v>
      </c>
      <c r="F6" s="367">
        <v>204877</v>
      </c>
      <c r="G6" s="367">
        <v>63520</v>
      </c>
      <c r="H6" s="362">
        <v>1895075</v>
      </c>
      <c r="I6" s="362">
        <v>191168</v>
      </c>
    </row>
    <row r="7" spans="1:9" x14ac:dyDescent="0.35">
      <c r="A7" s="488"/>
      <c r="B7" s="10" t="s">
        <v>234</v>
      </c>
      <c r="C7" s="362">
        <v>502839</v>
      </c>
      <c r="D7" s="362">
        <v>281754</v>
      </c>
      <c r="E7" s="367">
        <v>11876</v>
      </c>
      <c r="F7" s="367">
        <v>216015</v>
      </c>
      <c r="G7" s="367">
        <v>53863</v>
      </c>
      <c r="H7" s="362">
        <v>1961295</v>
      </c>
      <c r="I7" s="362">
        <v>221739</v>
      </c>
    </row>
    <row r="8" spans="1:9" x14ac:dyDescent="0.35">
      <c r="A8" s="489"/>
      <c r="B8" s="238" t="s">
        <v>235</v>
      </c>
      <c r="C8" s="345">
        <v>475741</v>
      </c>
      <c r="D8" s="345">
        <v>311095</v>
      </c>
      <c r="E8" s="356">
        <v>19833</v>
      </c>
      <c r="F8" s="356">
        <v>239417</v>
      </c>
      <c r="G8" s="356">
        <v>51845</v>
      </c>
      <c r="H8" s="345">
        <v>2433101</v>
      </c>
      <c r="I8" s="345">
        <v>242796</v>
      </c>
    </row>
    <row r="9" spans="1:9" x14ac:dyDescent="0.35">
      <c r="A9" s="487">
        <v>2020</v>
      </c>
      <c r="B9" s="10" t="s">
        <v>232</v>
      </c>
      <c r="C9" s="362">
        <v>399559</v>
      </c>
      <c r="D9" s="362">
        <v>262449</v>
      </c>
      <c r="E9" s="367">
        <v>11415</v>
      </c>
      <c r="F9" s="367">
        <v>196941</v>
      </c>
      <c r="G9" s="367">
        <v>54093</v>
      </c>
      <c r="H9" s="362">
        <v>1223467</v>
      </c>
      <c r="I9" s="362">
        <v>194714</v>
      </c>
    </row>
    <row r="10" spans="1:9" x14ac:dyDescent="0.35">
      <c r="A10" s="488"/>
      <c r="B10" s="10" t="s">
        <v>233</v>
      </c>
      <c r="C10" s="362">
        <v>283885</v>
      </c>
      <c r="D10" s="362">
        <v>131714</v>
      </c>
      <c r="E10" s="367">
        <v>5985</v>
      </c>
      <c r="F10" s="367">
        <v>96918</v>
      </c>
      <c r="G10" s="367">
        <v>28811</v>
      </c>
      <c r="H10" s="362">
        <v>1234310</v>
      </c>
      <c r="I10" s="362">
        <v>150891</v>
      </c>
    </row>
    <row r="11" spans="1:9" x14ac:dyDescent="0.35">
      <c r="A11" s="488"/>
      <c r="B11" s="10" t="s">
        <v>234</v>
      </c>
      <c r="C11" s="362">
        <v>459533</v>
      </c>
      <c r="D11" s="362">
        <v>191754</v>
      </c>
      <c r="E11" s="367">
        <v>12183</v>
      </c>
      <c r="F11" s="367">
        <v>132954</v>
      </c>
      <c r="G11" s="367">
        <v>46617</v>
      </c>
      <c r="H11" s="362">
        <v>1679642</v>
      </c>
      <c r="I11" s="362">
        <v>191710</v>
      </c>
    </row>
    <row r="12" spans="1:9" x14ac:dyDescent="0.35">
      <c r="A12" s="489"/>
      <c r="B12" s="10" t="s">
        <v>235</v>
      </c>
      <c r="C12" s="362">
        <v>423477</v>
      </c>
      <c r="D12" s="362">
        <v>193185</v>
      </c>
      <c r="E12" s="367">
        <v>17456</v>
      </c>
      <c r="F12" s="367">
        <v>134225</v>
      </c>
      <c r="G12" s="367">
        <v>41504</v>
      </c>
      <c r="H12" s="362">
        <v>2097999</v>
      </c>
      <c r="I12" s="362">
        <v>230476</v>
      </c>
    </row>
    <row r="13" spans="1:9" x14ac:dyDescent="0.35">
      <c r="A13" s="487">
        <v>2021</v>
      </c>
      <c r="B13" s="235" t="s">
        <v>232</v>
      </c>
      <c r="C13" s="343">
        <v>374928</v>
      </c>
      <c r="D13" s="343">
        <v>144257</v>
      </c>
      <c r="E13" s="355">
        <v>13080</v>
      </c>
      <c r="F13" s="355">
        <v>100444</v>
      </c>
      <c r="G13" s="355">
        <v>30733</v>
      </c>
      <c r="H13" s="343">
        <v>950211</v>
      </c>
      <c r="I13" s="343">
        <v>129134</v>
      </c>
    </row>
    <row r="14" spans="1:9" x14ac:dyDescent="0.35">
      <c r="A14" s="488"/>
      <c r="B14" s="10" t="s">
        <v>233</v>
      </c>
      <c r="C14" s="362">
        <v>509499</v>
      </c>
      <c r="D14" s="362">
        <v>180462</v>
      </c>
      <c r="E14" s="367">
        <v>9912</v>
      </c>
      <c r="F14" s="367">
        <v>114993</v>
      </c>
      <c r="G14" s="367">
        <v>55557</v>
      </c>
      <c r="H14" s="362">
        <v>1726742</v>
      </c>
      <c r="I14" s="362">
        <v>170358</v>
      </c>
    </row>
    <row r="15" spans="1:9" x14ac:dyDescent="0.35">
      <c r="A15" s="488"/>
      <c r="B15" s="10" t="s">
        <v>234</v>
      </c>
      <c r="C15" s="362">
        <v>571276</v>
      </c>
      <c r="D15" s="362">
        <v>234176</v>
      </c>
      <c r="E15" s="367">
        <v>11443</v>
      </c>
      <c r="F15" s="367">
        <v>163044</v>
      </c>
      <c r="G15" s="367">
        <v>59689</v>
      </c>
      <c r="H15" s="362">
        <v>1935703</v>
      </c>
      <c r="I15" s="362">
        <v>195947</v>
      </c>
    </row>
    <row r="16" spans="1:9" x14ac:dyDescent="0.35">
      <c r="A16" s="489"/>
      <c r="B16" s="238" t="s">
        <v>235</v>
      </c>
      <c r="C16" s="345">
        <v>589497</v>
      </c>
      <c r="D16" s="345">
        <v>270617</v>
      </c>
      <c r="E16" s="356">
        <v>16590</v>
      </c>
      <c r="F16" s="356">
        <v>195760</v>
      </c>
      <c r="G16" s="356">
        <v>58267</v>
      </c>
      <c r="H16" s="345">
        <v>2412361</v>
      </c>
      <c r="I16" s="345">
        <v>224136</v>
      </c>
    </row>
    <row r="17" spans="1:11" ht="13.5" customHeight="1" x14ac:dyDescent="0.35">
      <c r="A17" s="496" t="s">
        <v>259</v>
      </c>
      <c r="B17" s="496"/>
      <c r="C17" s="496"/>
      <c r="D17" s="496"/>
      <c r="E17" s="496"/>
      <c r="F17" s="496"/>
      <c r="G17" s="496"/>
      <c r="H17" s="496"/>
      <c r="I17" s="496"/>
    </row>
    <row r="18" spans="1:11" x14ac:dyDescent="0.35">
      <c r="A18" s="497"/>
      <c r="B18" s="497"/>
      <c r="C18" s="497"/>
      <c r="D18" s="497"/>
      <c r="E18" s="497"/>
      <c r="F18" s="497"/>
      <c r="G18" s="497"/>
      <c r="H18" s="497"/>
      <c r="I18" s="497"/>
    </row>
    <row r="19" spans="1:11" x14ac:dyDescent="0.35">
      <c r="A19" s="477" t="s">
        <v>260</v>
      </c>
      <c r="B19" s="477"/>
      <c r="C19" s="477"/>
      <c r="D19" s="477"/>
      <c r="E19" s="477"/>
      <c r="F19" s="477"/>
      <c r="G19" s="477"/>
      <c r="H19" s="477"/>
      <c r="I19" s="477"/>
    </row>
    <row r="20" spans="1:11" x14ac:dyDescent="0.35">
      <c r="A20" s="477" t="s">
        <v>261</v>
      </c>
      <c r="B20" s="477"/>
      <c r="C20" s="477"/>
      <c r="D20" s="477"/>
      <c r="E20" s="477"/>
      <c r="F20" s="477"/>
      <c r="G20" s="477"/>
      <c r="H20" s="477"/>
      <c r="I20" s="477"/>
    </row>
    <row r="21" spans="1:11" x14ac:dyDescent="0.35">
      <c r="A21" s="32"/>
      <c r="B21" s="32"/>
      <c r="C21" s="32"/>
      <c r="D21" s="32"/>
      <c r="E21" s="32"/>
      <c r="F21" s="32"/>
      <c r="G21" s="32"/>
      <c r="H21" s="32"/>
      <c r="I21" s="32"/>
    </row>
    <row r="22" spans="1:11" ht="16.5" customHeight="1" x14ac:dyDescent="0.35">
      <c r="A22" s="490" t="s">
        <v>3</v>
      </c>
      <c r="B22" s="490"/>
      <c r="C22" s="490"/>
      <c r="D22" s="490"/>
      <c r="E22" s="490"/>
      <c r="F22" s="490"/>
      <c r="G22" s="490"/>
      <c r="H22" s="490"/>
      <c r="I22" s="490"/>
      <c r="J22" s="91"/>
      <c r="K22" s="91"/>
    </row>
  </sheetData>
  <mergeCells count="15">
    <mergeCell ref="A22:I22"/>
    <mergeCell ref="A5:A8"/>
    <mergeCell ref="A9:A12"/>
    <mergeCell ref="A13:A16"/>
    <mergeCell ref="A17:I18"/>
    <mergeCell ref="A19:I19"/>
    <mergeCell ref="A20:I20"/>
    <mergeCell ref="A1:I1"/>
    <mergeCell ref="A2:B4"/>
    <mergeCell ref="C2:C4"/>
    <mergeCell ref="D2:G2"/>
    <mergeCell ref="H2:H4"/>
    <mergeCell ref="I2:I4"/>
    <mergeCell ref="D3:D4"/>
    <mergeCell ref="E3:G3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15"/>
  <dimension ref="A1:P19"/>
  <sheetViews>
    <sheetView view="pageBreakPreview" zoomScaleNormal="100" zoomScaleSheetLayoutView="100" workbookViewId="0">
      <selection activeCell="M1" sqref="M1"/>
    </sheetView>
  </sheetViews>
  <sheetFormatPr defaultColWidth="8.81640625" defaultRowHeight="11.5" x14ac:dyDescent="0.35"/>
  <cols>
    <col min="1" max="16384" width="8.81640625" style="9"/>
  </cols>
  <sheetData>
    <row r="1" spans="1:16" ht="30.75" customHeight="1" x14ac:dyDescent="0.35">
      <c r="A1" s="491" t="s">
        <v>310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247"/>
    </row>
    <row r="2" spans="1:16" x14ac:dyDescent="0.35">
      <c r="A2" s="487" t="s">
        <v>228</v>
      </c>
      <c r="B2" s="487"/>
      <c r="C2" s="469" t="s">
        <v>0</v>
      </c>
      <c r="D2" s="469"/>
      <c r="E2" s="469"/>
      <c r="F2" s="506" t="s">
        <v>249</v>
      </c>
      <c r="G2" s="506"/>
      <c r="H2" s="506"/>
      <c r="I2" s="506" t="s">
        <v>254</v>
      </c>
      <c r="J2" s="506"/>
      <c r="K2" s="506"/>
    </row>
    <row r="3" spans="1:16" x14ac:dyDescent="0.35">
      <c r="A3" s="488"/>
      <c r="B3" s="488"/>
      <c r="C3" s="471"/>
      <c r="D3" s="471"/>
      <c r="E3" s="471"/>
      <c r="F3" s="500"/>
      <c r="G3" s="500"/>
      <c r="H3" s="500"/>
      <c r="I3" s="500"/>
      <c r="J3" s="500"/>
      <c r="K3" s="500"/>
      <c r="M3" s="505"/>
      <c r="N3" s="505"/>
      <c r="O3" s="505"/>
      <c r="P3" s="505"/>
    </row>
    <row r="4" spans="1:16" ht="23" x14ac:dyDescent="0.35">
      <c r="A4" s="489"/>
      <c r="B4" s="489"/>
      <c r="C4" s="229" t="s">
        <v>1</v>
      </c>
      <c r="D4" s="229" t="s">
        <v>2</v>
      </c>
      <c r="E4" s="230" t="s">
        <v>251</v>
      </c>
      <c r="F4" s="229" t="s">
        <v>1</v>
      </c>
      <c r="G4" s="229" t="s">
        <v>2</v>
      </c>
      <c r="H4" s="230" t="s">
        <v>251</v>
      </c>
      <c r="I4" s="229" t="s">
        <v>1</v>
      </c>
      <c r="J4" s="229" t="s">
        <v>2</v>
      </c>
      <c r="K4" s="230" t="s">
        <v>251</v>
      </c>
    </row>
    <row r="5" spans="1:16" x14ac:dyDescent="0.35">
      <c r="A5" s="469">
        <v>2019</v>
      </c>
      <c r="B5" s="213" t="s">
        <v>232</v>
      </c>
      <c r="C5" s="334">
        <v>830656</v>
      </c>
      <c r="D5" s="334">
        <v>670240</v>
      </c>
      <c r="E5" s="334">
        <v>1500896</v>
      </c>
      <c r="F5" s="336">
        <v>4.6116180837692911</v>
      </c>
      <c r="G5" s="336">
        <v>3.8048671696044285</v>
      </c>
      <c r="H5" s="336">
        <v>4.2498112468405118</v>
      </c>
      <c r="I5" s="339">
        <v>1.3417130557053702</v>
      </c>
      <c r="J5" s="339">
        <v>1.461730126521843</v>
      </c>
      <c r="K5" s="339">
        <v>1.3953078694326588</v>
      </c>
      <c r="M5" s="76"/>
      <c r="N5" s="76"/>
      <c r="O5" s="76"/>
      <c r="P5" s="76"/>
    </row>
    <row r="6" spans="1:16" x14ac:dyDescent="0.35">
      <c r="A6" s="470"/>
      <c r="B6" s="215" t="s">
        <v>233</v>
      </c>
      <c r="C6" s="357">
        <v>1031518</v>
      </c>
      <c r="D6" s="357">
        <v>960984</v>
      </c>
      <c r="E6" s="357">
        <v>1992502</v>
      </c>
      <c r="F6" s="358">
        <v>0.74391957816234189</v>
      </c>
      <c r="G6" s="358">
        <v>1.1886974239097816</v>
      </c>
      <c r="H6" s="358">
        <v>0.95794681383626645</v>
      </c>
      <c r="I6" s="360">
        <v>1.393849646831175</v>
      </c>
      <c r="J6" s="360">
        <v>1.4406639444569316</v>
      </c>
      <c r="K6" s="360">
        <v>1.4164281892816168</v>
      </c>
    </row>
    <row r="7" spans="1:16" x14ac:dyDescent="0.35">
      <c r="A7" s="470"/>
      <c r="B7" s="215" t="s">
        <v>234</v>
      </c>
      <c r="C7" s="357">
        <v>1253974</v>
      </c>
      <c r="D7" s="357">
        <v>1056786</v>
      </c>
      <c r="E7" s="357">
        <v>2310760</v>
      </c>
      <c r="F7" s="358">
        <v>0.68053100045122505</v>
      </c>
      <c r="G7" s="358">
        <v>1.3770695614385988</v>
      </c>
      <c r="H7" s="358">
        <v>0.99788935758058939</v>
      </c>
      <c r="I7" s="360">
        <v>1.3129745911797215</v>
      </c>
      <c r="J7" s="360">
        <v>1.2501972963305721</v>
      </c>
      <c r="K7" s="360">
        <v>1.284264484412055</v>
      </c>
      <c r="M7" s="296"/>
      <c r="O7" s="296"/>
    </row>
    <row r="8" spans="1:16" x14ac:dyDescent="0.35">
      <c r="A8" s="471"/>
      <c r="B8" s="218" t="s">
        <v>235</v>
      </c>
      <c r="C8" s="335">
        <v>1485080</v>
      </c>
      <c r="D8" s="335">
        <v>1106253</v>
      </c>
      <c r="E8" s="335">
        <v>2591333</v>
      </c>
      <c r="F8" s="337">
        <v>0.34283644796034612</v>
      </c>
      <c r="G8" s="337">
        <v>0.84348222424794894</v>
      </c>
      <c r="H8" s="337">
        <v>0.55595524418647069</v>
      </c>
      <c r="I8" s="341">
        <v>1.3252794462251192</v>
      </c>
      <c r="J8" s="341">
        <v>1.3510354322202969</v>
      </c>
      <c r="K8" s="341">
        <v>1.3362748052836126</v>
      </c>
    </row>
    <row r="9" spans="1:16" x14ac:dyDescent="0.35">
      <c r="A9" s="469">
        <v>2020</v>
      </c>
      <c r="B9" s="215" t="s">
        <v>232</v>
      </c>
      <c r="C9" s="357">
        <v>869667</v>
      </c>
      <c r="D9" s="357">
        <v>715859</v>
      </c>
      <c r="E9" s="357">
        <v>1585526</v>
      </c>
      <c r="F9" s="358">
        <v>4.6964086216195389</v>
      </c>
      <c r="G9" s="358">
        <v>6.8063678682263067</v>
      </c>
      <c r="H9" s="358">
        <v>5.6386318572372769</v>
      </c>
      <c r="I9" s="360">
        <v>1.2883023042152917</v>
      </c>
      <c r="J9" s="360">
        <v>1.3407598423711933</v>
      </c>
      <c r="K9" s="360">
        <v>1.3119866845450658</v>
      </c>
    </row>
    <row r="10" spans="1:16" x14ac:dyDescent="0.35">
      <c r="A10" s="470"/>
      <c r="B10" s="215" t="s">
        <v>233</v>
      </c>
      <c r="C10" s="357">
        <v>740817</v>
      </c>
      <c r="D10" s="357">
        <v>756710</v>
      </c>
      <c r="E10" s="357">
        <v>1497527</v>
      </c>
      <c r="F10" s="358">
        <v>-28.181864010128759</v>
      </c>
      <c r="G10" s="358">
        <v>-21.256753494334973</v>
      </c>
      <c r="H10" s="358">
        <v>-24.841882216429394</v>
      </c>
      <c r="I10" s="360">
        <v>1.2164677646436299</v>
      </c>
      <c r="J10" s="360">
        <v>1.1888570258090947</v>
      </c>
      <c r="K10" s="360">
        <v>1.2025158811827767</v>
      </c>
    </row>
    <row r="11" spans="1:16" x14ac:dyDescent="0.35">
      <c r="A11" s="470"/>
      <c r="B11" s="215" t="s">
        <v>234</v>
      </c>
      <c r="C11" s="357">
        <v>1092808</v>
      </c>
      <c r="D11" s="357">
        <v>916159</v>
      </c>
      <c r="E11" s="357">
        <v>2008967</v>
      </c>
      <c r="F11" s="358">
        <v>-12.852419587646951</v>
      </c>
      <c r="G11" s="358">
        <v>-13.307046081231205</v>
      </c>
      <c r="H11" s="358">
        <v>-13.060335127836728</v>
      </c>
      <c r="I11" s="360">
        <v>1.2869552565500986</v>
      </c>
      <c r="J11" s="360">
        <v>1.2183954968515291</v>
      </c>
      <c r="K11" s="360">
        <v>1.2556896156084196</v>
      </c>
    </row>
    <row r="12" spans="1:16" x14ac:dyDescent="0.35">
      <c r="A12" s="471"/>
      <c r="B12" s="215" t="s">
        <v>235</v>
      </c>
      <c r="C12" s="357">
        <v>1322345</v>
      </c>
      <c r="D12" s="357">
        <v>1005502</v>
      </c>
      <c r="E12" s="357">
        <v>2327847</v>
      </c>
      <c r="F12" s="358">
        <v>-10.957995528860398</v>
      </c>
      <c r="G12" s="358">
        <v>-9.107410330186676</v>
      </c>
      <c r="H12" s="358">
        <v>-10.167971464879273</v>
      </c>
      <c r="I12" s="360">
        <v>1.2681758542589112</v>
      </c>
      <c r="J12" s="360">
        <v>1.2612317031691633</v>
      </c>
      <c r="K12" s="360">
        <v>1.2651763625358539</v>
      </c>
    </row>
    <row r="13" spans="1:16" x14ac:dyDescent="0.35">
      <c r="A13" s="469">
        <v>2021</v>
      </c>
      <c r="B13" s="213" t="s">
        <v>232</v>
      </c>
      <c r="C13" s="334">
        <v>667231</v>
      </c>
      <c r="D13" s="334">
        <v>536654</v>
      </c>
      <c r="E13" s="334">
        <v>1203885</v>
      </c>
      <c r="F13" s="336">
        <v>-23.277415378529941</v>
      </c>
      <c r="G13" s="336">
        <v>-25.033561078368784</v>
      </c>
      <c r="H13" s="336">
        <v>-24.07030852852618</v>
      </c>
      <c r="I13" s="339">
        <v>1.2969556270616922</v>
      </c>
      <c r="J13" s="339">
        <v>1.3661707543407857</v>
      </c>
      <c r="K13" s="339">
        <v>1.3278095499154821</v>
      </c>
    </row>
    <row r="14" spans="1:16" x14ac:dyDescent="0.35">
      <c r="A14" s="470"/>
      <c r="B14" s="215" t="s">
        <v>233</v>
      </c>
      <c r="C14" s="357">
        <v>956944</v>
      </c>
      <c r="D14" s="357">
        <v>957706</v>
      </c>
      <c r="E14" s="357">
        <v>1914650</v>
      </c>
      <c r="F14" s="358">
        <v>29.174141522130299</v>
      </c>
      <c r="G14" s="358">
        <v>26.561826855730729</v>
      </c>
      <c r="H14" s="358">
        <v>27.854122162738971</v>
      </c>
      <c r="I14" s="360">
        <v>1.3501176662375227</v>
      </c>
      <c r="J14" s="360">
        <v>1.3522667708044014</v>
      </c>
      <c r="K14" s="360">
        <v>1.3511926461755412</v>
      </c>
    </row>
    <row r="15" spans="1:16" x14ac:dyDescent="0.35">
      <c r="A15" s="470"/>
      <c r="B15" s="215" t="s">
        <v>234</v>
      </c>
      <c r="C15" s="357">
        <v>1242952</v>
      </c>
      <c r="D15" s="357">
        <v>1066221</v>
      </c>
      <c r="E15" s="357">
        <v>2309173</v>
      </c>
      <c r="F15" s="358">
        <v>13.73928448547229</v>
      </c>
      <c r="G15" s="358">
        <v>16.379471248986256</v>
      </c>
      <c r="H15" s="358">
        <v>14.943301706797573</v>
      </c>
      <c r="I15" s="360">
        <v>1.3075983626077274</v>
      </c>
      <c r="J15" s="360">
        <v>1.2303453036471801</v>
      </c>
      <c r="K15" s="360">
        <v>1.2719280885407893</v>
      </c>
    </row>
    <row r="16" spans="1:16" x14ac:dyDescent="0.35">
      <c r="A16" s="471"/>
      <c r="B16" s="218" t="s">
        <v>235</v>
      </c>
      <c r="C16" s="335">
        <v>1510206</v>
      </c>
      <c r="D16" s="335">
        <v>1153001</v>
      </c>
      <c r="E16" s="335">
        <v>2663207</v>
      </c>
      <c r="F16" s="337">
        <v>14.206655600467352</v>
      </c>
      <c r="G16" s="337">
        <v>14.669190115981866</v>
      </c>
      <c r="H16" s="337">
        <v>14.406445097121933</v>
      </c>
      <c r="I16" s="341">
        <v>1.3124520760743899</v>
      </c>
      <c r="J16" s="341">
        <v>1.3135617401892974</v>
      </c>
      <c r="K16" s="341">
        <v>1.3129324907902389</v>
      </c>
    </row>
    <row r="17" spans="1:12" x14ac:dyDescent="0.35">
      <c r="A17" s="477" t="s">
        <v>255</v>
      </c>
      <c r="B17" s="477"/>
      <c r="C17" s="477"/>
      <c r="D17" s="477"/>
      <c r="E17" s="477"/>
      <c r="F17" s="477"/>
      <c r="G17" s="477"/>
      <c r="H17" s="477"/>
      <c r="I17" s="477"/>
      <c r="J17" s="477"/>
      <c r="K17" s="477"/>
      <c r="L17" s="215"/>
    </row>
    <row r="18" spans="1:12" x14ac:dyDescent="0.3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15"/>
    </row>
    <row r="19" spans="1:12" x14ac:dyDescent="0.35">
      <c r="A19" s="490" t="s">
        <v>3</v>
      </c>
      <c r="B19" s="490"/>
      <c r="C19" s="490"/>
      <c r="D19" s="490"/>
      <c r="E19" s="490"/>
      <c r="F19" s="490"/>
      <c r="G19" s="490"/>
      <c r="H19" s="490"/>
      <c r="I19" s="490"/>
      <c r="J19" s="490"/>
      <c r="K19" s="490"/>
      <c r="L19" s="232"/>
    </row>
  </sheetData>
  <mergeCells count="12">
    <mergeCell ref="A19:K19"/>
    <mergeCell ref="A1:K1"/>
    <mergeCell ref="A2:B4"/>
    <mergeCell ref="C2:E3"/>
    <mergeCell ref="F2:H3"/>
    <mergeCell ref="I2:K3"/>
    <mergeCell ref="A5:A8"/>
    <mergeCell ref="M3:N3"/>
    <mergeCell ref="O3:P3"/>
    <mergeCell ref="A9:A12"/>
    <mergeCell ref="A13:A16"/>
    <mergeCell ref="A17:K1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/>
  <dimension ref="B2:N42"/>
  <sheetViews>
    <sheetView view="pageBreakPreview" zoomScaleNormal="100" zoomScaleSheetLayoutView="100" workbookViewId="0">
      <selection activeCell="P1" sqref="P1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52" t="s">
        <v>194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4"/>
    </row>
    <row r="9" spans="2:14" x14ac:dyDescent="0.35">
      <c r="B9" s="452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4"/>
    </row>
    <row r="10" spans="2:14" x14ac:dyDescent="0.35">
      <c r="B10" s="452"/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4"/>
    </row>
    <row r="11" spans="2:14" x14ac:dyDescent="0.35">
      <c r="B11" s="452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4"/>
    </row>
    <row r="12" spans="2:14" x14ac:dyDescent="0.35">
      <c r="B12" s="452"/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4"/>
    </row>
    <row r="13" spans="2:14" x14ac:dyDescent="0.35">
      <c r="B13" s="452"/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4"/>
    </row>
    <row r="14" spans="2:14" x14ac:dyDescent="0.35">
      <c r="B14" s="452"/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4"/>
    </row>
    <row r="15" spans="2:14" x14ac:dyDescent="0.35">
      <c r="B15" s="452"/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2:14" x14ac:dyDescent="0.35">
      <c r="B16" s="452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4"/>
    </row>
    <row r="17" spans="2:14" x14ac:dyDescent="0.35">
      <c r="B17" s="452"/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4"/>
    </row>
    <row r="18" spans="2:14" x14ac:dyDescent="0.35">
      <c r="B18" s="452"/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4"/>
    </row>
    <row r="19" spans="2:14" x14ac:dyDescent="0.35">
      <c r="B19" s="452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4"/>
    </row>
    <row r="20" spans="2:14" x14ac:dyDescent="0.35">
      <c r="B20" s="452"/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4"/>
    </row>
    <row r="21" spans="2:14" x14ac:dyDescent="0.35">
      <c r="B21" s="452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2:14" x14ac:dyDescent="0.35">
      <c r="B22" s="452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4"/>
    </row>
    <row r="23" spans="2:14" x14ac:dyDescent="0.35">
      <c r="B23" s="452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4"/>
    </row>
    <row r="24" spans="2:14" x14ac:dyDescent="0.35">
      <c r="B24" s="455"/>
      <c r="C24" s="456"/>
      <c r="D24" s="456"/>
      <c r="E24" s="456"/>
      <c r="F24" s="456"/>
      <c r="G24" s="456"/>
      <c r="H24" s="456"/>
      <c r="I24" s="456"/>
      <c r="J24" s="456"/>
      <c r="K24" s="456"/>
      <c r="L24" s="456"/>
      <c r="M24" s="456"/>
      <c r="N24" s="457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/>
  <dimension ref="A1:O27"/>
  <sheetViews>
    <sheetView view="pageBreakPreview" zoomScaleNormal="100" zoomScaleSheetLayoutView="100" workbookViewId="0">
      <selection activeCell="L1" sqref="L1"/>
    </sheetView>
  </sheetViews>
  <sheetFormatPr defaultColWidth="9.1796875" defaultRowHeight="13" x14ac:dyDescent="0.3"/>
  <cols>
    <col min="1" max="1" width="11.1796875" style="13" bestFit="1" customWidth="1"/>
    <col min="2" max="10" width="8" style="13" customWidth="1"/>
    <col min="11" max="11" width="9.1796875" style="13"/>
    <col min="12" max="12" width="9.1796875" style="13" customWidth="1"/>
    <col min="13" max="16384" width="9.1796875" style="13"/>
  </cols>
  <sheetData>
    <row r="1" spans="1:12" ht="30" customHeight="1" x14ac:dyDescent="0.3">
      <c r="A1" s="508" t="s">
        <v>311</v>
      </c>
      <c r="B1" s="508"/>
      <c r="C1" s="508"/>
      <c r="D1" s="508"/>
      <c r="E1" s="508"/>
      <c r="F1" s="508"/>
      <c r="G1" s="508"/>
      <c r="H1" s="508"/>
      <c r="I1" s="508"/>
      <c r="J1" s="508"/>
    </row>
    <row r="2" spans="1:12" ht="27" customHeight="1" x14ac:dyDescent="0.3">
      <c r="A2" s="459" t="s">
        <v>18</v>
      </c>
      <c r="B2" s="507" t="s">
        <v>0</v>
      </c>
      <c r="C2" s="507"/>
      <c r="D2" s="507"/>
      <c r="E2" s="507" t="s">
        <v>4</v>
      </c>
      <c r="F2" s="507"/>
      <c r="G2" s="507"/>
      <c r="H2" s="509" t="s">
        <v>19</v>
      </c>
      <c r="I2" s="509"/>
      <c r="J2" s="509"/>
    </row>
    <row r="3" spans="1:12" ht="15" customHeight="1" x14ac:dyDescent="0.3">
      <c r="A3" s="461"/>
      <c r="B3" s="188">
        <v>2019</v>
      </c>
      <c r="C3" s="188">
        <v>2020</v>
      </c>
      <c r="D3" s="188">
        <v>2021</v>
      </c>
      <c r="E3" s="188">
        <v>2019</v>
      </c>
      <c r="F3" s="188">
        <v>2020</v>
      </c>
      <c r="G3" s="188">
        <v>2021</v>
      </c>
      <c r="H3" s="188">
        <v>2019</v>
      </c>
      <c r="I3" s="188">
        <v>2020</v>
      </c>
      <c r="J3" s="188">
        <v>2021</v>
      </c>
    </row>
    <row r="4" spans="1:12" ht="15" customHeight="1" x14ac:dyDescent="0.3">
      <c r="A4" s="507" t="s">
        <v>1</v>
      </c>
      <c r="B4" s="507"/>
      <c r="C4" s="507"/>
      <c r="D4" s="507"/>
      <c r="E4" s="507"/>
      <c r="F4" s="507"/>
      <c r="G4" s="507"/>
      <c r="H4" s="507"/>
      <c r="I4" s="507"/>
      <c r="J4" s="507"/>
    </row>
    <row r="5" spans="1:12" x14ac:dyDescent="0.3">
      <c r="A5" s="368" t="s">
        <v>5</v>
      </c>
      <c r="B5" s="369">
        <v>2583327</v>
      </c>
      <c r="C5" s="369">
        <v>2043067</v>
      </c>
      <c r="D5" s="369">
        <v>2491594</v>
      </c>
      <c r="E5" s="370">
        <v>40.311437043315813</v>
      </c>
      <c r="F5" s="370">
        <v>38.936402150484355</v>
      </c>
      <c r="G5" s="370">
        <v>40.519719177959665</v>
      </c>
      <c r="H5" s="370">
        <v>1.9386811680386331</v>
      </c>
      <c r="I5" s="370">
        <v>-20.913341593998748</v>
      </c>
      <c r="J5" s="370">
        <v>21.953611898190321</v>
      </c>
      <c r="L5" s="15"/>
    </row>
    <row r="6" spans="1:12" x14ac:dyDescent="0.3">
      <c r="A6" s="386" t="s">
        <v>6</v>
      </c>
      <c r="B6" s="385">
        <v>1455760</v>
      </c>
      <c r="C6" s="385">
        <v>1137436</v>
      </c>
      <c r="D6" s="385">
        <v>1426330</v>
      </c>
      <c r="E6" s="387">
        <v>22.716356694362513</v>
      </c>
      <c r="F6" s="387">
        <v>21.677050002001071</v>
      </c>
      <c r="G6" s="387">
        <v>23.195789946154637</v>
      </c>
      <c r="H6" s="387">
        <v>1.9430495380644293</v>
      </c>
      <c r="I6" s="387">
        <v>-21.866516458756937</v>
      </c>
      <c r="J6" s="387">
        <v>25.398703751244028</v>
      </c>
      <c r="L6" s="15"/>
    </row>
    <row r="7" spans="1:12" x14ac:dyDescent="0.3">
      <c r="A7" s="386" t="s">
        <v>7</v>
      </c>
      <c r="B7" s="385">
        <v>2366197</v>
      </c>
      <c r="C7" s="385">
        <v>2065016</v>
      </c>
      <c r="D7" s="385">
        <v>2228997</v>
      </c>
      <c r="E7" s="387">
        <v>36.923239449586809</v>
      </c>
      <c r="F7" s="387">
        <v>39.354702231098933</v>
      </c>
      <c r="G7" s="387">
        <v>36.249217363870102</v>
      </c>
      <c r="H7" s="387">
        <v>3.0203432999902038</v>
      </c>
      <c r="I7" s="387">
        <v>-12.728483723037431</v>
      </c>
      <c r="J7" s="387">
        <v>7.9409069953937399</v>
      </c>
      <c r="L7" s="15"/>
    </row>
    <row r="8" spans="1:12" x14ac:dyDescent="0.3">
      <c r="A8" s="386" t="s">
        <v>20</v>
      </c>
      <c r="B8" s="385">
        <v>3138</v>
      </c>
      <c r="C8" s="385">
        <v>1671</v>
      </c>
      <c r="D8" s="385">
        <v>2169</v>
      </c>
      <c r="E8" s="387">
        <v>4.8966812734866715E-2</v>
      </c>
      <c r="F8" s="387">
        <v>3.1845616415643423E-2</v>
      </c>
      <c r="G8" s="387">
        <v>3.5273512015599057E-2</v>
      </c>
      <c r="H8" s="387">
        <v>-6.300388175574799</v>
      </c>
      <c r="I8" s="387">
        <v>-46.749521988527725</v>
      </c>
      <c r="J8" s="387">
        <v>29.802513464991019</v>
      </c>
      <c r="L8" s="15"/>
    </row>
    <row r="9" spans="1:12" x14ac:dyDescent="0.3">
      <c r="A9" s="388" t="s">
        <v>8</v>
      </c>
      <c r="B9" s="389">
        <v>6408422</v>
      </c>
      <c r="C9" s="389">
        <v>5247190</v>
      </c>
      <c r="D9" s="389">
        <v>6149090</v>
      </c>
      <c r="E9" s="372">
        <v>99.999999999999986</v>
      </c>
      <c r="F9" s="372">
        <v>100</v>
      </c>
      <c r="G9" s="372">
        <v>100</v>
      </c>
      <c r="H9" s="390">
        <v>2.3319873070702783</v>
      </c>
      <c r="I9" s="390">
        <v>-18.120404679966455</v>
      </c>
      <c r="J9" s="390">
        <v>17.188247423859245</v>
      </c>
      <c r="L9" s="15"/>
    </row>
    <row r="10" spans="1:12" ht="15" customHeight="1" x14ac:dyDescent="0.3">
      <c r="A10" s="507" t="s">
        <v>2</v>
      </c>
      <c r="B10" s="507"/>
      <c r="C10" s="507"/>
      <c r="D10" s="507"/>
      <c r="E10" s="507"/>
      <c r="F10" s="507"/>
      <c r="G10" s="507"/>
      <c r="H10" s="507"/>
      <c r="I10" s="507"/>
      <c r="J10" s="507"/>
    </row>
    <row r="11" spans="1:12" x14ac:dyDescent="0.3">
      <c r="A11" s="386" t="s">
        <v>5</v>
      </c>
      <c r="B11" s="385">
        <v>2333899</v>
      </c>
      <c r="C11" s="385">
        <v>1858744</v>
      </c>
      <c r="D11" s="385">
        <v>2250226</v>
      </c>
      <c r="E11" s="387">
        <v>43.143285161358065</v>
      </c>
      <c r="F11" s="387">
        <v>42.638021470133907</v>
      </c>
      <c r="G11" s="387">
        <v>43.817068675480733</v>
      </c>
      <c r="H11" s="387">
        <v>3.1413057264462836</v>
      </c>
      <c r="I11" s="387">
        <v>-20.358850147328571</v>
      </c>
      <c r="J11" s="387">
        <v>21.061641624666979</v>
      </c>
      <c r="L11" s="15"/>
    </row>
    <row r="12" spans="1:12" x14ac:dyDescent="0.3">
      <c r="A12" s="386" t="s">
        <v>6</v>
      </c>
      <c r="B12" s="385">
        <v>1361846</v>
      </c>
      <c r="C12" s="385">
        <v>1043393</v>
      </c>
      <c r="D12" s="385">
        <v>1270475</v>
      </c>
      <c r="E12" s="387">
        <v>25.174401430333887</v>
      </c>
      <c r="F12" s="387">
        <v>23.934556418628613</v>
      </c>
      <c r="G12" s="387">
        <v>24.739066353993504</v>
      </c>
      <c r="H12" s="387">
        <v>2.7629920843928977</v>
      </c>
      <c r="I12" s="387">
        <v>-23.383921530040841</v>
      </c>
      <c r="J12" s="387">
        <v>21.763803284093338</v>
      </c>
      <c r="L12" s="15"/>
    </row>
    <row r="13" spans="1:12" x14ac:dyDescent="0.3">
      <c r="A13" s="386" t="s">
        <v>7</v>
      </c>
      <c r="B13" s="385">
        <v>1712928</v>
      </c>
      <c r="C13" s="385">
        <v>1456685</v>
      </c>
      <c r="D13" s="385">
        <v>1613918</v>
      </c>
      <c r="E13" s="387">
        <v>31.664327018810472</v>
      </c>
      <c r="F13" s="387">
        <v>33.415126722788081</v>
      </c>
      <c r="G13" s="387">
        <v>31.426690404694689</v>
      </c>
      <c r="H13" s="387">
        <v>2.3411599032826427</v>
      </c>
      <c r="I13" s="387">
        <v>-14.959356143398905</v>
      </c>
      <c r="J13" s="387">
        <v>10.793891610059827</v>
      </c>
      <c r="L13" s="15"/>
    </row>
    <row r="14" spans="1:12" x14ac:dyDescent="0.3">
      <c r="A14" s="386" t="s">
        <v>20</v>
      </c>
      <c r="B14" s="391">
        <v>973</v>
      </c>
      <c r="C14" s="385">
        <v>536</v>
      </c>
      <c r="D14" s="391">
        <v>882</v>
      </c>
      <c r="E14" s="387">
        <v>1.7986389497575257E-2</v>
      </c>
      <c r="F14" s="387">
        <v>1.2295388449400119E-2</v>
      </c>
      <c r="G14" s="387">
        <v>1.7174565831064973E-2</v>
      </c>
      <c r="H14" s="387">
        <v>10.442678774120317</v>
      </c>
      <c r="I14" s="387">
        <v>-44.912641315519011</v>
      </c>
      <c r="J14" s="387">
        <v>64.552238805970148</v>
      </c>
      <c r="L14" s="15"/>
    </row>
    <row r="15" spans="1:12" x14ac:dyDescent="0.3">
      <c r="A15" s="388" t="s">
        <v>8</v>
      </c>
      <c r="B15" s="389">
        <v>5409646</v>
      </c>
      <c r="C15" s="389">
        <v>4359358</v>
      </c>
      <c r="D15" s="389">
        <v>5135501</v>
      </c>
      <c r="E15" s="390">
        <v>100</v>
      </c>
      <c r="F15" s="390">
        <v>100.00000000000001</v>
      </c>
      <c r="G15" s="390">
        <v>99.999999999999986</v>
      </c>
      <c r="H15" s="390">
        <v>2.7927833603886696</v>
      </c>
      <c r="I15" s="390">
        <v>-19.415096662517289</v>
      </c>
      <c r="J15" s="390">
        <v>17.804066562094693</v>
      </c>
      <c r="L15" s="15"/>
    </row>
    <row r="16" spans="1:12" ht="15" customHeight="1" x14ac:dyDescent="0.3">
      <c r="A16" s="507" t="s">
        <v>8</v>
      </c>
      <c r="B16" s="507"/>
      <c r="C16" s="507"/>
      <c r="D16" s="507"/>
      <c r="E16" s="507"/>
      <c r="F16" s="507"/>
      <c r="G16" s="507"/>
      <c r="H16" s="507"/>
      <c r="I16" s="507"/>
      <c r="J16" s="507"/>
      <c r="K16" s="293"/>
    </row>
    <row r="17" spans="1:15" x14ac:dyDescent="0.3">
      <c r="A17" s="386" t="s">
        <v>5</v>
      </c>
      <c r="B17" s="385">
        <v>4917226</v>
      </c>
      <c r="C17" s="385">
        <v>3901811</v>
      </c>
      <c r="D17" s="385">
        <v>4741820</v>
      </c>
      <c r="E17" s="387">
        <v>41.607697637211089</v>
      </c>
      <c r="F17" s="387">
        <v>40.616160976867029</v>
      </c>
      <c r="G17" s="387">
        <v>42.020308932773901</v>
      </c>
      <c r="H17" s="387">
        <v>2.5059755923163869</v>
      </c>
      <c r="I17" s="387">
        <v>-20.650159256458824</v>
      </c>
      <c r="J17" s="387">
        <v>21.52869526483984</v>
      </c>
      <c r="K17" s="293"/>
      <c r="L17" s="174"/>
      <c r="M17" s="15"/>
      <c r="N17" s="15"/>
      <c r="O17" s="15"/>
    </row>
    <row r="18" spans="1:15" x14ac:dyDescent="0.3">
      <c r="A18" s="386" t="s">
        <v>6</v>
      </c>
      <c r="B18" s="385">
        <v>2817606</v>
      </c>
      <c r="C18" s="385">
        <v>2180829</v>
      </c>
      <c r="D18" s="385">
        <v>2696805</v>
      </c>
      <c r="E18" s="387">
        <v>23.841511150553544</v>
      </c>
      <c r="F18" s="387">
        <v>22.701484445817581</v>
      </c>
      <c r="G18" s="387">
        <v>23.898119125451689</v>
      </c>
      <c r="H18" s="387">
        <v>2.3377159226410456</v>
      </c>
      <c r="I18" s="387">
        <v>-22.599930579364184</v>
      </c>
      <c r="J18" s="387">
        <v>23.659626683247517</v>
      </c>
      <c r="L18" s="174"/>
      <c r="M18" s="15"/>
    </row>
    <row r="19" spans="1:15" x14ac:dyDescent="0.3">
      <c r="A19" s="386" t="s">
        <v>7</v>
      </c>
      <c r="B19" s="385">
        <v>4079125</v>
      </c>
      <c r="C19" s="385">
        <v>3521701</v>
      </c>
      <c r="D19" s="385">
        <v>3842915</v>
      </c>
      <c r="E19" s="387">
        <v>34.516005492606745</v>
      </c>
      <c r="F19" s="387">
        <v>36.659380664105356</v>
      </c>
      <c r="G19" s="387">
        <v>34.054535073535227</v>
      </c>
      <c r="H19" s="387">
        <v>2.7340420816366824</v>
      </c>
      <c r="I19" s="387">
        <v>-13.665283608617043</v>
      </c>
      <c r="J19" s="387">
        <v>9.1209901124485011</v>
      </c>
      <c r="K19" s="293"/>
      <c r="L19" s="174"/>
      <c r="M19" s="15"/>
    </row>
    <row r="20" spans="1:15" x14ac:dyDescent="0.3">
      <c r="A20" s="386" t="s">
        <v>20</v>
      </c>
      <c r="B20" s="385">
        <v>4111</v>
      </c>
      <c r="C20" s="385">
        <v>2207</v>
      </c>
      <c r="D20" s="385">
        <v>3051</v>
      </c>
      <c r="E20" s="387">
        <v>3.4785719628622883E-2</v>
      </c>
      <c r="F20" s="387">
        <v>2.2973913210031324E-2</v>
      </c>
      <c r="G20" s="387">
        <v>2.7036868239176767E-2</v>
      </c>
      <c r="H20" s="387">
        <v>-2.813238770685579</v>
      </c>
      <c r="I20" s="387">
        <v>-46.314765263926049</v>
      </c>
      <c r="J20" s="387">
        <v>38.241957408246492</v>
      </c>
      <c r="L20" s="174"/>
    </row>
    <row r="21" spans="1:15" x14ac:dyDescent="0.3">
      <c r="A21" s="382" t="s">
        <v>8</v>
      </c>
      <c r="B21" s="371">
        <v>11818068</v>
      </c>
      <c r="C21" s="371">
        <v>9606548</v>
      </c>
      <c r="D21" s="371">
        <v>11284591</v>
      </c>
      <c r="E21" s="372">
        <v>100.00000000000001</v>
      </c>
      <c r="F21" s="372">
        <v>100</v>
      </c>
      <c r="G21" s="372">
        <v>100</v>
      </c>
      <c r="H21" s="372">
        <v>2.5424000145769372</v>
      </c>
      <c r="I21" s="372">
        <v>-18.71304175944833</v>
      </c>
      <c r="J21" s="372">
        <v>17.467700156185135</v>
      </c>
      <c r="L21" s="174"/>
      <c r="M21" s="174"/>
      <c r="N21" s="293"/>
    </row>
    <row r="22" spans="1:15" ht="17.25" customHeight="1" x14ac:dyDescent="0.3">
      <c r="A22" s="478" t="s">
        <v>21</v>
      </c>
      <c r="B22" s="478"/>
      <c r="C22" s="478"/>
      <c r="D22" s="478"/>
      <c r="E22" s="478"/>
      <c r="M22" s="293"/>
    </row>
    <row r="23" spans="1:15" x14ac:dyDescent="0.3">
      <c r="A23" s="478" t="s">
        <v>22</v>
      </c>
      <c r="B23" s="478"/>
      <c r="C23" s="478"/>
      <c r="D23" s="478"/>
      <c r="E23" s="478"/>
      <c r="F23" s="478"/>
      <c r="G23" s="478"/>
      <c r="H23" s="478"/>
      <c r="I23" s="478"/>
      <c r="J23" s="478"/>
    </row>
    <row r="24" spans="1:15" x14ac:dyDescent="0.3">
      <c r="A24" s="9"/>
      <c r="B24" s="9"/>
      <c r="C24" s="9"/>
      <c r="D24" s="9"/>
      <c r="E24" s="9"/>
      <c r="F24" s="21"/>
    </row>
    <row r="25" spans="1:15" x14ac:dyDescent="0.3">
      <c r="A25" s="510" t="s">
        <v>3</v>
      </c>
      <c r="B25" s="510"/>
      <c r="C25" s="510"/>
      <c r="D25" s="510"/>
      <c r="E25" s="510"/>
      <c r="F25" s="510"/>
      <c r="G25" s="510"/>
      <c r="H25" s="510"/>
      <c r="I25" s="510"/>
      <c r="J25" s="510"/>
    </row>
    <row r="27" spans="1:15" x14ac:dyDescent="0.3">
      <c r="D27" s="15"/>
    </row>
  </sheetData>
  <mergeCells count="11">
    <mergeCell ref="A10:J10"/>
    <mergeCell ref="A16:J16"/>
    <mergeCell ref="A25:J25"/>
    <mergeCell ref="A23:J23"/>
    <mergeCell ref="A22:E22"/>
    <mergeCell ref="A4:J4"/>
    <mergeCell ref="A1:J1"/>
    <mergeCell ref="A2:A3"/>
    <mergeCell ref="B2:D2"/>
    <mergeCell ref="E2:G2"/>
    <mergeCell ref="H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18"/>
  <dimension ref="A1:M62"/>
  <sheetViews>
    <sheetView showGridLines="0" view="pageBreakPreview" zoomScale="96" zoomScaleNormal="100" zoomScaleSheetLayoutView="96" workbookViewId="0">
      <selection activeCell="L1" sqref="L1"/>
    </sheetView>
  </sheetViews>
  <sheetFormatPr defaultColWidth="9.1796875" defaultRowHeight="14" x14ac:dyDescent="0.3"/>
  <cols>
    <col min="1" max="1" width="42.81640625" style="22" bestFit="1" customWidth="1"/>
    <col min="2" max="10" width="8.7265625" style="22" customWidth="1"/>
    <col min="11" max="11" width="9.1796875" style="22"/>
    <col min="12" max="12" width="11" style="22" bestFit="1" customWidth="1"/>
    <col min="13" max="16384" width="9.1796875" style="22"/>
  </cols>
  <sheetData>
    <row r="1" spans="1:9" ht="34.15" customHeight="1" x14ac:dyDescent="0.3">
      <c r="A1" s="512" t="s">
        <v>312</v>
      </c>
      <c r="B1" s="512"/>
      <c r="C1" s="512"/>
      <c r="D1" s="512"/>
      <c r="E1" s="512"/>
      <c r="F1" s="512"/>
      <c r="G1" s="512"/>
    </row>
    <row r="2" spans="1:9" ht="16.5" customHeight="1" x14ac:dyDescent="0.3">
      <c r="A2" s="513" t="s">
        <v>23</v>
      </c>
      <c r="B2" s="516" t="s">
        <v>19</v>
      </c>
      <c r="C2" s="516"/>
      <c r="D2" s="516"/>
      <c r="E2" s="516"/>
      <c r="F2" s="516"/>
      <c r="G2" s="516"/>
    </row>
    <row r="3" spans="1:9" ht="16.5" customHeight="1" x14ac:dyDescent="0.3">
      <c r="A3" s="514"/>
      <c r="B3" s="188">
        <v>2019</v>
      </c>
      <c r="C3" s="188">
        <v>2020</v>
      </c>
      <c r="D3" s="188">
        <v>2021</v>
      </c>
      <c r="E3" s="188">
        <v>2019</v>
      </c>
      <c r="F3" s="188">
        <v>2020</v>
      </c>
      <c r="G3" s="188">
        <v>2021</v>
      </c>
    </row>
    <row r="4" spans="1:9" x14ac:dyDescent="0.3">
      <c r="A4" s="515"/>
      <c r="B4" s="517" t="s">
        <v>1</v>
      </c>
      <c r="C4" s="517"/>
      <c r="D4" s="517"/>
      <c r="E4" s="517" t="s">
        <v>2</v>
      </c>
      <c r="F4" s="517"/>
      <c r="G4" s="517"/>
    </row>
    <row r="5" spans="1:9" x14ac:dyDescent="0.3">
      <c r="A5" s="23" t="s">
        <v>24</v>
      </c>
      <c r="B5" s="392">
        <v>0.1774200900086603</v>
      </c>
      <c r="C5" s="392">
        <v>-0.30356100408639813</v>
      </c>
      <c r="D5" s="392">
        <v>-4.2592637242272486</v>
      </c>
      <c r="E5" s="392">
        <v>-3.1683723817406251</v>
      </c>
      <c r="F5" s="392">
        <v>-3.936108354444944</v>
      </c>
      <c r="G5" s="392">
        <v>-2.2874950271847232</v>
      </c>
    </row>
    <row r="6" spans="1:9" ht="14.5" x14ac:dyDescent="0.35">
      <c r="A6" s="23" t="s">
        <v>25</v>
      </c>
      <c r="B6" s="392">
        <v>-2.1429291043670475</v>
      </c>
      <c r="C6" s="392">
        <v>-21.726419379258139</v>
      </c>
      <c r="D6" s="392">
        <v>23.519865685874386</v>
      </c>
      <c r="E6" s="392">
        <v>-2.3293792877251485</v>
      </c>
      <c r="F6" s="392">
        <v>-22.124122877591141</v>
      </c>
      <c r="G6" s="392">
        <v>19.132192426896644</v>
      </c>
      <c r="I6"/>
    </row>
    <row r="7" spans="1:9" ht="14.5" x14ac:dyDescent="0.35">
      <c r="A7" s="23" t="s">
        <v>26</v>
      </c>
      <c r="B7" s="392">
        <v>0.93248427502440079</v>
      </c>
      <c r="C7" s="392">
        <v>-9.4510674946738593</v>
      </c>
      <c r="D7" s="392">
        <v>23.539172933446061</v>
      </c>
      <c r="E7" s="392">
        <v>1.3632232656770675</v>
      </c>
      <c r="F7" s="392">
        <v>-5.96234309623431</v>
      </c>
      <c r="G7" s="392">
        <v>33.255204195137452</v>
      </c>
      <c r="I7"/>
    </row>
    <row r="8" spans="1:9" ht="14.5" x14ac:dyDescent="0.35">
      <c r="A8" s="24" t="s">
        <v>27</v>
      </c>
      <c r="B8" s="392">
        <v>0.52820286065825894</v>
      </c>
      <c r="C8" s="392">
        <v>-14.783446403044515</v>
      </c>
      <c r="D8" s="392">
        <v>11.400824162723048</v>
      </c>
      <c r="E8" s="392">
        <v>-7.0654125754954597E-2</v>
      </c>
      <c r="F8" s="392">
        <v>-24.426498292296777</v>
      </c>
      <c r="G8" s="392">
        <v>21.018866751624032</v>
      </c>
      <c r="I8"/>
    </row>
    <row r="9" spans="1:9" ht="14.5" x14ac:dyDescent="0.35">
      <c r="A9" s="23" t="s">
        <v>28</v>
      </c>
      <c r="B9" s="392">
        <v>5.1360041260995768</v>
      </c>
      <c r="C9" s="392">
        <v>-42.887275322006793</v>
      </c>
      <c r="D9" s="392">
        <v>29.568676559476881</v>
      </c>
      <c r="E9" s="392">
        <v>4.2876400264621291</v>
      </c>
      <c r="F9" s="392">
        <v>-43.107168735617542</v>
      </c>
      <c r="G9" s="392">
        <v>33.777622268874893</v>
      </c>
      <c r="I9"/>
    </row>
    <row r="10" spans="1:9" ht="48.5" customHeight="1" x14ac:dyDescent="0.35">
      <c r="A10" s="24" t="s">
        <v>29</v>
      </c>
      <c r="B10" s="392">
        <v>1.8323301355477777</v>
      </c>
      <c r="C10" s="392">
        <v>-20.876765963886687</v>
      </c>
      <c r="D10" s="392">
        <v>18.539107491193718</v>
      </c>
      <c r="E10" s="392">
        <v>1.5064273889283879</v>
      </c>
      <c r="F10" s="392">
        <v>-25.584278638760182</v>
      </c>
      <c r="G10" s="392">
        <v>17.769533329898145</v>
      </c>
      <c r="I10"/>
    </row>
    <row r="11" spans="1:9" ht="14.5" x14ac:dyDescent="0.35">
      <c r="A11" s="23" t="s">
        <v>30</v>
      </c>
      <c r="B11" s="392">
        <v>7.3691998911416521</v>
      </c>
      <c r="C11" s="392">
        <v>3.2021375746870606</v>
      </c>
      <c r="D11" s="392">
        <v>17.301694915254238</v>
      </c>
      <c r="E11" s="392">
        <v>5.0419819335232186</v>
      </c>
      <c r="F11" s="392">
        <v>-7.7804039911352003</v>
      </c>
      <c r="G11" s="392">
        <v>20.571671019352287</v>
      </c>
      <c r="I11"/>
    </row>
    <row r="12" spans="1:9" s="26" customFormat="1" ht="14.5" x14ac:dyDescent="0.35">
      <c r="A12" s="25" t="s">
        <v>31</v>
      </c>
      <c r="B12" s="393">
        <v>8.0854861559390176</v>
      </c>
      <c r="C12" s="393">
        <v>1.692693719837745</v>
      </c>
      <c r="D12" s="393">
        <v>24.177890243469829</v>
      </c>
      <c r="E12" s="393">
        <v>6.9087742848332034</v>
      </c>
      <c r="F12" s="393">
        <v>-6.2696683611716288</v>
      </c>
      <c r="G12" s="393">
        <v>25.824394647408667</v>
      </c>
      <c r="I12" s="27"/>
    </row>
    <row r="13" spans="1:9" ht="14.5" x14ac:dyDescent="0.35">
      <c r="A13" s="23" t="s">
        <v>32</v>
      </c>
      <c r="B13" s="392">
        <v>0.16451556043009069</v>
      </c>
      <c r="C13" s="392">
        <v>120.91781866531099</v>
      </c>
      <c r="D13" s="392">
        <v>-35.754620123203281</v>
      </c>
      <c r="E13" s="392">
        <v>2.9722923431917727</v>
      </c>
      <c r="F13" s="392">
        <v>30.888767322054921</v>
      </c>
      <c r="G13" s="392">
        <v>-18.57288772766589</v>
      </c>
      <c r="I13"/>
    </row>
    <row r="14" spans="1:9" ht="14.5" x14ac:dyDescent="0.35">
      <c r="A14" s="23" t="s">
        <v>33</v>
      </c>
      <c r="B14" s="392">
        <v>5.5207828789895181</v>
      </c>
      <c r="C14" s="392">
        <v>-26.240580058915018</v>
      </c>
      <c r="D14" s="392">
        <v>42.179754032245881</v>
      </c>
      <c r="E14" s="392">
        <v>6.6974078026634594</v>
      </c>
      <c r="F14" s="392">
        <v>-29.009488902463858</v>
      </c>
      <c r="G14" s="392">
        <v>41.529808877150394</v>
      </c>
      <c r="I14"/>
    </row>
    <row r="15" spans="1:9" x14ac:dyDescent="0.3">
      <c r="A15" s="28" t="s">
        <v>8</v>
      </c>
      <c r="B15" s="374">
        <v>2.3319873070702783</v>
      </c>
      <c r="C15" s="374">
        <v>-18.120404679966455</v>
      </c>
      <c r="D15" s="374">
        <v>17.188247423859245</v>
      </c>
      <c r="E15" s="374">
        <v>2.7927833603886696</v>
      </c>
      <c r="F15" s="374">
        <v>-19.415096662517289</v>
      </c>
      <c r="G15" s="374">
        <v>17.804066562094693</v>
      </c>
    </row>
    <row r="16" spans="1:9" ht="6" customHeight="1" x14ac:dyDescent="0.3">
      <c r="B16" s="373"/>
      <c r="C16" s="373"/>
      <c r="D16" s="373"/>
      <c r="E16" s="373"/>
      <c r="F16" s="373"/>
      <c r="G16" s="373"/>
    </row>
    <row r="17" spans="1:13" x14ac:dyDescent="0.3">
      <c r="A17" s="510" t="s">
        <v>3</v>
      </c>
      <c r="B17" s="510"/>
      <c r="C17" s="510"/>
      <c r="D17" s="510"/>
      <c r="E17" s="510"/>
      <c r="F17" s="510"/>
      <c r="G17" s="510"/>
    </row>
    <row r="18" spans="1:13" ht="5.25" customHeight="1" x14ac:dyDescent="0.3"/>
    <row r="19" spans="1:13" ht="32.25" customHeight="1" x14ac:dyDescent="0.3">
      <c r="A19" s="511" t="s">
        <v>313</v>
      </c>
      <c r="B19" s="511"/>
      <c r="C19" s="511"/>
      <c r="D19" s="511"/>
      <c r="E19" s="511"/>
      <c r="F19" s="511"/>
      <c r="G19" s="511"/>
      <c r="H19" s="511"/>
      <c r="I19" s="511"/>
      <c r="J19" s="511"/>
      <c r="K19" s="29"/>
    </row>
    <row r="20" spans="1:13" ht="16.5" customHeight="1" x14ac:dyDescent="0.3">
      <c r="A20" s="487" t="s">
        <v>23</v>
      </c>
      <c r="B20" s="507" t="s">
        <v>0</v>
      </c>
      <c r="C20" s="507"/>
      <c r="D20" s="507"/>
      <c r="E20" s="507" t="s">
        <v>4</v>
      </c>
      <c r="F20" s="507"/>
      <c r="G20" s="507"/>
      <c r="H20" s="509" t="s">
        <v>19</v>
      </c>
      <c r="I20" s="509"/>
      <c r="J20" s="509"/>
      <c r="K20" s="6"/>
    </row>
    <row r="21" spans="1:13" x14ac:dyDescent="0.3">
      <c r="A21" s="489"/>
      <c r="B21" s="188">
        <v>2019</v>
      </c>
      <c r="C21" s="188">
        <v>2020</v>
      </c>
      <c r="D21" s="188">
        <v>2021</v>
      </c>
      <c r="E21" s="188">
        <v>2019</v>
      </c>
      <c r="F21" s="188">
        <v>2020</v>
      </c>
      <c r="G21" s="188">
        <v>2021</v>
      </c>
      <c r="H21" s="188">
        <v>2019</v>
      </c>
      <c r="I21" s="188">
        <v>2020</v>
      </c>
      <c r="J21" s="188">
        <v>2021</v>
      </c>
    </row>
    <row r="22" spans="1:13" x14ac:dyDescent="0.3">
      <c r="A22" s="518" t="s">
        <v>1</v>
      </c>
      <c r="B22" s="518"/>
      <c r="C22" s="518"/>
      <c r="D22" s="518"/>
      <c r="E22" s="518"/>
      <c r="F22" s="518"/>
      <c r="G22" s="518"/>
      <c r="H22" s="518"/>
      <c r="I22" s="518"/>
      <c r="J22" s="518"/>
    </row>
    <row r="23" spans="1:13" x14ac:dyDescent="0.3">
      <c r="A23" s="384" t="s">
        <v>24</v>
      </c>
      <c r="B23" s="31">
        <v>1164840</v>
      </c>
      <c r="C23" s="31">
        <v>1161304</v>
      </c>
      <c r="D23" s="31">
        <v>1111841</v>
      </c>
      <c r="E23" s="375">
        <v>18.176705591485703</v>
      </c>
      <c r="F23" s="375">
        <v>22.131922038271913</v>
      </c>
      <c r="G23" s="375">
        <v>18.081390904995697</v>
      </c>
      <c r="H23" s="394">
        <v>0.17742009000865999</v>
      </c>
      <c r="I23" s="375">
        <v>-0.30356100408639813</v>
      </c>
      <c r="J23" s="375">
        <v>-4.2592637242272486</v>
      </c>
      <c r="L23" s="175"/>
    </row>
    <row r="24" spans="1:13" x14ac:dyDescent="0.3">
      <c r="A24" s="384" t="s">
        <v>25</v>
      </c>
      <c r="B24" s="31">
        <v>660500</v>
      </c>
      <c r="C24" s="31">
        <v>516997</v>
      </c>
      <c r="D24" s="31">
        <v>638594</v>
      </c>
      <c r="E24" s="375">
        <v>10.306749461880008</v>
      </c>
      <c r="F24" s="375">
        <v>9.8528355176770805</v>
      </c>
      <c r="G24" s="375">
        <v>10.385178945177254</v>
      </c>
      <c r="H24" s="394">
        <v>-2.1429291043670475</v>
      </c>
      <c r="I24" s="375">
        <v>-21.726419379258139</v>
      </c>
      <c r="J24" s="375">
        <v>23.519865685874386</v>
      </c>
      <c r="L24" s="176"/>
      <c r="M24" s="176"/>
    </row>
    <row r="25" spans="1:13" x14ac:dyDescent="0.3">
      <c r="A25" s="384" t="s">
        <v>26</v>
      </c>
      <c r="B25" s="31">
        <v>595647</v>
      </c>
      <c r="C25" s="31">
        <v>539352</v>
      </c>
      <c r="D25" s="31">
        <v>666311</v>
      </c>
      <c r="E25" s="375">
        <v>9.2947530608939299</v>
      </c>
      <c r="F25" s="375">
        <v>10.278873073016225</v>
      </c>
      <c r="G25" s="375">
        <v>10.83592856829222</v>
      </c>
      <c r="H25" s="394">
        <v>0.93248427502440079</v>
      </c>
      <c r="I25" s="375">
        <v>-9.4510674946738593</v>
      </c>
      <c r="J25" s="375">
        <v>23.539172933446061</v>
      </c>
    </row>
    <row r="26" spans="1:13" x14ac:dyDescent="0.3">
      <c r="A26" s="384" t="s">
        <v>27</v>
      </c>
      <c r="B26" s="31">
        <v>418326</v>
      </c>
      <c r="C26" s="31">
        <v>356483</v>
      </c>
      <c r="D26" s="31">
        <v>397125</v>
      </c>
      <c r="E26" s="375">
        <v>6.527753634201992</v>
      </c>
      <c r="F26" s="375">
        <v>6.7937886754624852</v>
      </c>
      <c r="G26" s="375">
        <v>6.4582726875033538</v>
      </c>
      <c r="H26" s="394">
        <v>0.52820286065825894</v>
      </c>
      <c r="I26" s="375">
        <v>-14.783446403044515</v>
      </c>
      <c r="J26" s="375">
        <v>11.400824162723048</v>
      </c>
      <c r="K26" s="176"/>
    </row>
    <row r="27" spans="1:13" x14ac:dyDescent="0.3">
      <c r="A27" s="384" t="s">
        <v>28</v>
      </c>
      <c r="B27" s="31">
        <v>1210844</v>
      </c>
      <c r="C27" s="31">
        <v>691546</v>
      </c>
      <c r="D27" s="31">
        <v>896027</v>
      </c>
      <c r="E27" s="375">
        <v>18.89457342228711</v>
      </c>
      <c r="F27" s="375">
        <v>13.179358856835755</v>
      </c>
      <c r="G27" s="375">
        <v>14.571700853296992</v>
      </c>
      <c r="H27" s="395">
        <v>5.1360041260995768</v>
      </c>
      <c r="I27" s="375">
        <v>-42.887275322006793</v>
      </c>
      <c r="J27" s="375">
        <v>29.568676559476881</v>
      </c>
    </row>
    <row r="28" spans="1:13" x14ac:dyDescent="0.3">
      <c r="A28" s="383" t="s">
        <v>29</v>
      </c>
      <c r="B28" s="31">
        <v>1030811</v>
      </c>
      <c r="C28" s="31">
        <v>815611</v>
      </c>
      <c r="D28" s="31">
        <v>966818</v>
      </c>
      <c r="E28" s="375">
        <v>16.085254685162745</v>
      </c>
      <c r="F28" s="375">
        <v>15.543767235415526</v>
      </c>
      <c r="G28" s="375">
        <v>15.722944370630451</v>
      </c>
      <c r="H28" s="394">
        <v>1.8323301355477777</v>
      </c>
      <c r="I28" s="375">
        <v>-20.876765963886687</v>
      </c>
      <c r="J28" s="375">
        <v>18.539107491193718</v>
      </c>
    </row>
    <row r="29" spans="1:13" x14ac:dyDescent="0.3">
      <c r="A29" s="384" t="s">
        <v>30</v>
      </c>
      <c r="B29" s="31">
        <v>378747</v>
      </c>
      <c r="C29" s="31">
        <v>390875</v>
      </c>
      <c r="D29" s="31">
        <v>458503</v>
      </c>
      <c r="E29" s="375">
        <v>5.9101444942296242</v>
      </c>
      <c r="F29" s="375">
        <v>7.4492252043474689</v>
      </c>
      <c r="G29" s="375">
        <v>7.4564366434708225</v>
      </c>
      <c r="H29" s="394">
        <v>7.3691998911416521</v>
      </c>
      <c r="I29" s="375">
        <v>3.2021375746870606</v>
      </c>
      <c r="J29" s="375">
        <v>17.301694915254238</v>
      </c>
    </row>
    <row r="30" spans="1:13" s="34" customFormat="1" x14ac:dyDescent="0.3">
      <c r="A30" s="396" t="s">
        <v>314</v>
      </c>
      <c r="B30" s="33">
        <v>249484</v>
      </c>
      <c r="C30" s="33">
        <v>253707</v>
      </c>
      <c r="D30" s="33">
        <v>315048</v>
      </c>
      <c r="E30" s="397">
        <v>3.8930644704733863</v>
      </c>
      <c r="F30" s="397">
        <v>4.8351022166149882</v>
      </c>
      <c r="G30" s="397">
        <v>5.1234898171924632</v>
      </c>
      <c r="H30" s="398">
        <v>8.0854861559390176</v>
      </c>
      <c r="I30" s="397">
        <v>1.692693719837745</v>
      </c>
      <c r="J30" s="397">
        <v>24.177890243469829</v>
      </c>
    </row>
    <row r="31" spans="1:13" x14ac:dyDescent="0.3">
      <c r="A31" s="384" t="s">
        <v>32</v>
      </c>
      <c r="B31" s="31">
        <v>51143</v>
      </c>
      <c r="C31" s="31">
        <v>112984</v>
      </c>
      <c r="D31" s="31">
        <v>72587</v>
      </c>
      <c r="E31" s="375">
        <v>0.7980591789991357</v>
      </c>
      <c r="F31" s="375">
        <v>2.1532286804937502</v>
      </c>
      <c r="G31" s="375">
        <v>1.1804510911370625</v>
      </c>
      <c r="H31" s="394">
        <v>0.16451556043009069</v>
      </c>
      <c r="I31" s="375">
        <v>120.91781866531099</v>
      </c>
      <c r="J31" s="375">
        <v>-35.754620123203281</v>
      </c>
    </row>
    <row r="32" spans="1:13" x14ac:dyDescent="0.3">
      <c r="A32" s="384" t="s">
        <v>33</v>
      </c>
      <c r="B32" s="31">
        <v>897564</v>
      </c>
      <c r="C32" s="31">
        <v>662038</v>
      </c>
      <c r="D32" s="31">
        <v>941284</v>
      </c>
      <c r="E32" s="375">
        <v>14.006006470859752</v>
      </c>
      <c r="F32" s="375">
        <v>12.617000718479796</v>
      </c>
      <c r="G32" s="375">
        <v>15.307695935496145</v>
      </c>
      <c r="H32" s="394">
        <v>5.5207828789895181</v>
      </c>
      <c r="I32" s="375">
        <v>-26.240580058915018</v>
      </c>
      <c r="J32" s="375">
        <v>42.179754032245881</v>
      </c>
    </row>
    <row r="33" spans="1:13" x14ac:dyDescent="0.3">
      <c r="A33" s="399" t="s">
        <v>8</v>
      </c>
      <c r="B33" s="36">
        <v>6408422</v>
      </c>
      <c r="C33" s="36">
        <v>5247190</v>
      </c>
      <c r="D33" s="36">
        <v>6149090</v>
      </c>
      <c r="E33" s="376">
        <v>100</v>
      </c>
      <c r="F33" s="376">
        <v>100</v>
      </c>
      <c r="G33" s="376">
        <v>100</v>
      </c>
      <c r="H33" s="400">
        <v>2.3319873070702783</v>
      </c>
      <c r="I33" s="376">
        <v>-18.120404679966455</v>
      </c>
      <c r="J33" s="376">
        <v>17.188247423859245</v>
      </c>
    </row>
    <row r="34" spans="1:13" x14ac:dyDescent="0.3">
      <c r="A34" s="518" t="s">
        <v>2</v>
      </c>
      <c r="B34" s="518"/>
      <c r="C34" s="518"/>
      <c r="D34" s="518"/>
      <c r="E34" s="518"/>
      <c r="F34" s="518"/>
      <c r="G34" s="518"/>
      <c r="H34" s="518"/>
      <c r="I34" s="518"/>
      <c r="J34" s="518"/>
    </row>
    <row r="35" spans="1:13" x14ac:dyDescent="0.3">
      <c r="A35" s="384" t="s">
        <v>24</v>
      </c>
      <c r="B35" s="31">
        <v>486699</v>
      </c>
      <c r="C35" s="31">
        <v>467542</v>
      </c>
      <c r="D35" s="31">
        <v>456847</v>
      </c>
      <c r="E35" s="375">
        <v>8.9968733628780875</v>
      </c>
      <c r="F35" s="375">
        <v>10.72501960151013</v>
      </c>
      <c r="G35" s="375">
        <v>8.8958604038826987</v>
      </c>
      <c r="H35" s="395">
        <v>-3.1683723817406251</v>
      </c>
      <c r="I35" s="375">
        <v>-3.936108354444944</v>
      </c>
      <c r="J35" s="375">
        <v>-2.2874950271847232</v>
      </c>
    </row>
    <row r="36" spans="1:13" x14ac:dyDescent="0.3">
      <c r="A36" s="384" t="s">
        <v>25</v>
      </c>
      <c r="B36" s="31">
        <v>285878</v>
      </c>
      <c r="C36" s="31">
        <v>222630</v>
      </c>
      <c r="D36" s="31">
        <v>265224</v>
      </c>
      <c r="E36" s="375">
        <v>5.2845971806657959</v>
      </c>
      <c r="F36" s="375">
        <v>5.1069446464364701</v>
      </c>
      <c r="G36" s="375">
        <v>5.1645204625605174</v>
      </c>
      <c r="H36" s="394">
        <v>-2.3293792877251485</v>
      </c>
      <c r="I36" s="375">
        <v>-22.124122877591141</v>
      </c>
      <c r="J36" s="375">
        <v>19.132192426896644</v>
      </c>
      <c r="L36" s="176"/>
      <c r="M36" s="176"/>
    </row>
    <row r="37" spans="1:13" x14ac:dyDescent="0.3">
      <c r="A37" s="384" t="s">
        <v>26</v>
      </c>
      <c r="B37" s="31">
        <v>26768</v>
      </c>
      <c r="C37" s="31">
        <v>25172</v>
      </c>
      <c r="D37" s="31">
        <v>33543</v>
      </c>
      <c r="E37" s="375">
        <v>0.49481980891171068</v>
      </c>
      <c r="F37" s="375">
        <v>0.57742447397070851</v>
      </c>
      <c r="G37" s="375">
        <v>0.6531592535957057</v>
      </c>
      <c r="H37" s="394">
        <v>1.3632232656770675</v>
      </c>
      <c r="I37" s="375">
        <v>-5.96234309623431</v>
      </c>
      <c r="J37" s="375">
        <v>33.255204195137452</v>
      </c>
    </row>
    <row r="38" spans="1:13" x14ac:dyDescent="0.3">
      <c r="A38" s="384" t="s">
        <v>27</v>
      </c>
      <c r="B38" s="31">
        <v>425718</v>
      </c>
      <c r="C38" s="31">
        <v>321730</v>
      </c>
      <c r="D38" s="31">
        <v>389354</v>
      </c>
      <c r="E38" s="375">
        <v>7.8696092128764068</v>
      </c>
      <c r="F38" s="375">
        <v>7.3802151601222015</v>
      </c>
      <c r="G38" s="375">
        <v>7.581616671869015</v>
      </c>
      <c r="H38" s="394">
        <v>-7.0654125754954597E-2</v>
      </c>
      <c r="I38" s="375">
        <v>-24.426498292296777</v>
      </c>
      <c r="J38" s="375">
        <v>21.018866751624032</v>
      </c>
      <c r="M38" s="26"/>
    </row>
    <row r="39" spans="1:13" x14ac:dyDescent="0.3">
      <c r="A39" s="384" t="s">
        <v>28</v>
      </c>
      <c r="B39" s="31">
        <v>1130283</v>
      </c>
      <c r="C39" s="31">
        <v>643050</v>
      </c>
      <c r="D39" s="31">
        <v>860257</v>
      </c>
      <c r="E39" s="375">
        <v>20.89384407038834</v>
      </c>
      <c r="F39" s="375">
        <v>14.751025265646915</v>
      </c>
      <c r="G39" s="375">
        <v>16.751179680424556</v>
      </c>
      <c r="H39" s="394">
        <v>4.2876400264621291</v>
      </c>
      <c r="I39" s="375">
        <v>-43.107168735617542</v>
      </c>
      <c r="J39" s="375">
        <v>33.777622268874893</v>
      </c>
    </row>
    <row r="40" spans="1:13" x14ac:dyDescent="0.3">
      <c r="A40" s="383" t="s">
        <v>29</v>
      </c>
      <c r="B40" s="31">
        <v>782375</v>
      </c>
      <c r="C40" s="31">
        <v>582210</v>
      </c>
      <c r="D40" s="31">
        <v>685666</v>
      </c>
      <c r="E40" s="375">
        <v>14.462591452379694</v>
      </c>
      <c r="F40" s="375">
        <v>13.355406920009782</v>
      </c>
      <c r="G40" s="375">
        <v>13.351491899232421</v>
      </c>
      <c r="H40" s="394">
        <v>1.5064273889283879</v>
      </c>
      <c r="I40" s="375">
        <v>-25.584278638760182</v>
      </c>
      <c r="J40" s="375">
        <v>17.769533329898145</v>
      </c>
    </row>
    <row r="41" spans="1:13" x14ac:dyDescent="0.3">
      <c r="A41" s="384" t="s">
        <v>30</v>
      </c>
      <c r="B41" s="31">
        <v>1316217</v>
      </c>
      <c r="C41" s="31">
        <v>1213810</v>
      </c>
      <c r="D41" s="31">
        <v>1463511</v>
      </c>
      <c r="E41" s="375">
        <v>24.330926644737939</v>
      </c>
      <c r="F41" s="375">
        <v>27.843778831653655</v>
      </c>
      <c r="G41" s="375">
        <v>28.49792065077974</v>
      </c>
      <c r="H41" s="394">
        <v>5.0419819335232186</v>
      </c>
      <c r="I41" s="375">
        <v>-7.7804039911352003</v>
      </c>
      <c r="J41" s="375">
        <v>20.571671019352287</v>
      </c>
    </row>
    <row r="42" spans="1:13" s="34" customFormat="1" x14ac:dyDescent="0.3">
      <c r="A42" s="396" t="s">
        <v>314</v>
      </c>
      <c r="B42" s="33">
        <v>884034</v>
      </c>
      <c r="C42" s="33">
        <v>828608</v>
      </c>
      <c r="D42" s="33">
        <v>1042591</v>
      </c>
      <c r="E42" s="397">
        <v>16.34180868766644</v>
      </c>
      <c r="F42" s="397">
        <v>19.007569463209951</v>
      </c>
      <c r="G42" s="397">
        <v>20.301641456208461</v>
      </c>
      <c r="H42" s="398">
        <v>6.9087742848332034</v>
      </c>
      <c r="I42" s="397">
        <v>-6.2696683611716288</v>
      </c>
      <c r="J42" s="397">
        <v>25.824394647408667</v>
      </c>
    </row>
    <row r="43" spans="1:13" x14ac:dyDescent="0.3">
      <c r="A43" s="384" t="s">
        <v>32</v>
      </c>
      <c r="B43" s="31">
        <v>341833</v>
      </c>
      <c r="C43" s="31">
        <v>447421</v>
      </c>
      <c r="D43" s="31">
        <v>364322</v>
      </c>
      <c r="E43" s="375">
        <v>6.3189532180109378</v>
      </c>
      <c r="F43" s="375">
        <v>10.263460812348974</v>
      </c>
      <c r="G43" s="375">
        <v>7.0941861368540291</v>
      </c>
      <c r="H43" s="394">
        <v>2.9722923431917727</v>
      </c>
      <c r="I43" s="375">
        <v>30.888767322054921</v>
      </c>
      <c r="J43" s="375">
        <v>-18.57288772766589</v>
      </c>
    </row>
    <row r="44" spans="1:13" x14ac:dyDescent="0.3">
      <c r="A44" s="384" t="s">
        <v>33</v>
      </c>
      <c r="B44" s="31">
        <v>613875</v>
      </c>
      <c r="C44" s="31">
        <v>435793</v>
      </c>
      <c r="D44" s="31">
        <v>616777</v>
      </c>
      <c r="E44" s="375">
        <v>11.34778504915109</v>
      </c>
      <c r="F44" s="375">
        <v>9.9967242883011682</v>
      </c>
      <c r="G44" s="375">
        <v>12.010064840801316</v>
      </c>
      <c r="H44" s="394">
        <v>6.6974078026634594</v>
      </c>
      <c r="I44" s="375">
        <v>-29.009488902463858</v>
      </c>
      <c r="J44" s="375">
        <v>41.529808877150394</v>
      </c>
    </row>
    <row r="45" spans="1:13" x14ac:dyDescent="0.3">
      <c r="A45" s="399" t="s">
        <v>8</v>
      </c>
      <c r="B45" s="36">
        <v>5409646</v>
      </c>
      <c r="C45" s="36">
        <v>4359358</v>
      </c>
      <c r="D45" s="36">
        <v>5135501</v>
      </c>
      <c r="E45" s="376">
        <v>100</v>
      </c>
      <c r="F45" s="376">
        <v>100</v>
      </c>
      <c r="G45" s="376">
        <v>100</v>
      </c>
      <c r="H45" s="400">
        <v>2.7927833603886696</v>
      </c>
      <c r="I45" s="376">
        <v>-19.415096662517289</v>
      </c>
      <c r="J45" s="376">
        <v>17.804066562094693</v>
      </c>
    </row>
    <row r="46" spans="1:13" x14ac:dyDescent="0.3">
      <c r="A46" s="518" t="s">
        <v>8</v>
      </c>
      <c r="B46" s="518"/>
      <c r="C46" s="518"/>
      <c r="D46" s="518"/>
      <c r="E46" s="518"/>
      <c r="F46" s="518"/>
      <c r="G46" s="518"/>
      <c r="H46" s="518"/>
      <c r="I46" s="518"/>
      <c r="J46" s="518"/>
    </row>
    <row r="47" spans="1:13" x14ac:dyDescent="0.3">
      <c r="A47" s="377" t="s">
        <v>24</v>
      </c>
      <c r="B47" s="31">
        <v>1651539</v>
      </c>
      <c r="C47" s="31">
        <v>1628846</v>
      </c>
      <c r="D47" s="31">
        <v>1568688</v>
      </c>
      <c r="E47" s="375">
        <v>13.974695356296815</v>
      </c>
      <c r="F47" s="375">
        <v>16.955580714321105</v>
      </c>
      <c r="G47" s="375">
        <v>13.901150693011383</v>
      </c>
      <c r="H47" s="394">
        <v>-0.83235208817576067</v>
      </c>
      <c r="I47" s="375">
        <v>-1.3740517178219831</v>
      </c>
      <c r="J47" s="375">
        <v>-3.6932896050332564</v>
      </c>
      <c r="L47" s="175"/>
    </row>
    <row r="48" spans="1:13" x14ac:dyDescent="0.3">
      <c r="A48" s="384" t="s">
        <v>25</v>
      </c>
      <c r="B48" s="31">
        <v>946378</v>
      </c>
      <c r="C48" s="31">
        <v>739627</v>
      </c>
      <c r="D48" s="31">
        <v>903818</v>
      </c>
      <c r="E48" s="375">
        <v>8.0078909683037871</v>
      </c>
      <c r="F48" s="375">
        <v>7.6991964231064065</v>
      </c>
      <c r="G48" s="375">
        <v>8.0093111039646896</v>
      </c>
      <c r="H48" s="394">
        <v>-2.1993262096190813</v>
      </c>
      <c r="I48" s="375">
        <v>-21.846556027295648</v>
      </c>
      <c r="J48" s="375">
        <v>22.199162550853334</v>
      </c>
      <c r="K48" s="176"/>
      <c r="L48" s="175"/>
      <c r="M48" s="175"/>
    </row>
    <row r="49" spans="1:13" x14ac:dyDescent="0.3">
      <c r="A49" s="384" t="s">
        <v>26</v>
      </c>
      <c r="B49" s="31">
        <v>622415</v>
      </c>
      <c r="C49" s="31">
        <v>564524</v>
      </c>
      <c r="D49" s="31">
        <v>699854</v>
      </c>
      <c r="E49" s="375">
        <v>5.2666391833250579</v>
      </c>
      <c r="F49" s="375">
        <v>5.8764501046577813</v>
      </c>
      <c r="G49" s="375">
        <v>6.2018552555427133</v>
      </c>
      <c r="H49" s="394">
        <v>0.9509335790006358</v>
      </c>
      <c r="I49" s="375">
        <v>-9.3010290561763451</v>
      </c>
      <c r="J49" s="375">
        <v>23.972408613274194</v>
      </c>
      <c r="L49" s="175"/>
    </row>
    <row r="50" spans="1:13" x14ac:dyDescent="0.3">
      <c r="A50" s="384" t="s">
        <v>27</v>
      </c>
      <c r="B50" s="31">
        <v>844044</v>
      </c>
      <c r="C50" s="31">
        <v>678213</v>
      </c>
      <c r="D50" s="31">
        <v>786479</v>
      </c>
      <c r="E50" s="375">
        <v>7.1419795519876859</v>
      </c>
      <c r="F50" s="375">
        <v>7.0599033076189279</v>
      </c>
      <c r="G50" s="375">
        <v>6.9694949511240596</v>
      </c>
      <c r="H50" s="394">
        <v>0.22525758567091017</v>
      </c>
      <c r="I50" s="375">
        <v>-19.647198487282651</v>
      </c>
      <c r="J50" s="375">
        <v>15.963421520967602</v>
      </c>
      <c r="K50" s="176"/>
      <c r="L50" s="175"/>
      <c r="M50" s="175"/>
    </row>
    <row r="51" spans="1:13" x14ac:dyDescent="0.3">
      <c r="A51" s="384" t="s">
        <v>28</v>
      </c>
      <c r="B51" s="31">
        <v>2341127</v>
      </c>
      <c r="C51" s="31">
        <v>1334596</v>
      </c>
      <c r="D51" s="31">
        <v>1756284</v>
      </c>
      <c r="E51" s="375">
        <v>19.809726936754807</v>
      </c>
      <c r="F51" s="375">
        <v>13.892565779091512</v>
      </c>
      <c r="G51" s="375">
        <v>15.563559193239701</v>
      </c>
      <c r="H51" s="394">
        <v>4.7247021479700795</v>
      </c>
      <c r="I51" s="375">
        <v>-42.993438630198192</v>
      </c>
      <c r="J51" s="375">
        <v>31.596677945985153</v>
      </c>
      <c r="K51" s="175"/>
      <c r="L51" s="175"/>
    </row>
    <row r="52" spans="1:13" x14ac:dyDescent="0.3">
      <c r="A52" s="383" t="s">
        <v>29</v>
      </c>
      <c r="B52" s="31">
        <v>1813186</v>
      </c>
      <c r="C52" s="31">
        <v>1397821</v>
      </c>
      <c r="D52" s="31">
        <v>1652484</v>
      </c>
      <c r="E52" s="375">
        <v>15.342490836911752</v>
      </c>
      <c r="F52" s="375">
        <v>14.550710619464974</v>
      </c>
      <c r="G52" s="375">
        <v>14.643720804768201</v>
      </c>
      <c r="H52" s="394">
        <v>1.6914494284158346</v>
      </c>
      <c r="I52" s="375">
        <v>-22.908019364808684</v>
      </c>
      <c r="J52" s="375">
        <v>18.218570188886847</v>
      </c>
      <c r="L52" s="175"/>
    </row>
    <row r="53" spans="1:13" x14ac:dyDescent="0.3">
      <c r="A53" s="384" t="s">
        <v>30</v>
      </c>
      <c r="B53" s="31">
        <v>1694964</v>
      </c>
      <c r="C53" s="31">
        <v>1604685</v>
      </c>
      <c r="D53" s="31">
        <v>1922014</v>
      </c>
      <c r="E53" s="375">
        <v>14.342141202775277</v>
      </c>
      <c r="F53" s="375">
        <v>16.704075178721848</v>
      </c>
      <c r="G53" s="375">
        <v>17.032199040266502</v>
      </c>
      <c r="H53" s="394">
        <v>5.5532133384730642</v>
      </c>
      <c r="I53" s="375">
        <v>-5.3263078153872296</v>
      </c>
      <c r="J53" s="375">
        <v>19.775158364414199</v>
      </c>
      <c r="L53" s="175"/>
    </row>
    <row r="54" spans="1:13" s="34" customFormat="1" x14ac:dyDescent="0.3">
      <c r="A54" s="396" t="s">
        <v>314</v>
      </c>
      <c r="B54" s="33">
        <v>1133518</v>
      </c>
      <c r="C54" s="33">
        <v>1082315</v>
      </c>
      <c r="D54" s="33">
        <v>1357639</v>
      </c>
      <c r="E54" s="397">
        <v>9.591398526391961</v>
      </c>
      <c r="F54" s="397">
        <v>11.266429939245606</v>
      </c>
      <c r="G54" s="397">
        <v>12.030910114509245</v>
      </c>
      <c r="H54" s="398">
        <v>7.165560835225758</v>
      </c>
      <c r="I54" s="397">
        <v>-4.5171757307779847</v>
      </c>
      <c r="J54" s="397">
        <v>25.438435206016734</v>
      </c>
      <c r="L54" s="189"/>
    </row>
    <row r="55" spans="1:13" x14ac:dyDescent="0.3">
      <c r="A55" s="384" t="s">
        <v>32</v>
      </c>
      <c r="B55" s="31">
        <v>392976</v>
      </c>
      <c r="C55" s="31">
        <v>560405</v>
      </c>
      <c r="D55" s="31">
        <v>436909</v>
      </c>
      <c r="E55" s="375">
        <v>3.3252135628260051</v>
      </c>
      <c r="F55" s="375">
        <v>5.8335731003478042</v>
      </c>
      <c r="G55" s="375">
        <v>3.8717309293708562</v>
      </c>
      <c r="H55" s="394">
        <v>2.5980027413354216</v>
      </c>
      <c r="I55" s="375">
        <v>42.605400838728066</v>
      </c>
      <c r="J55" s="375">
        <v>-22.036919727696933</v>
      </c>
      <c r="L55" s="175"/>
    </row>
    <row r="56" spans="1:13" x14ac:dyDescent="0.3">
      <c r="A56" s="384" t="s">
        <v>33</v>
      </c>
      <c r="B56" s="31">
        <v>1511439</v>
      </c>
      <c r="C56" s="31">
        <v>1097831</v>
      </c>
      <c r="D56" s="31">
        <v>1558061</v>
      </c>
      <c r="E56" s="375">
        <v>12.789222400818815</v>
      </c>
      <c r="F56" s="375">
        <v>11.427944772669642</v>
      </c>
      <c r="G56" s="375">
        <v>13.806978028711898</v>
      </c>
      <c r="H56" s="394">
        <v>5.9955285824287881</v>
      </c>
      <c r="I56" s="375">
        <v>-27.365179805470152</v>
      </c>
      <c r="J56" s="375">
        <v>41.921752983838132</v>
      </c>
      <c r="L56" s="297"/>
    </row>
    <row r="57" spans="1:13" x14ac:dyDescent="0.3">
      <c r="A57" s="378" t="s">
        <v>8</v>
      </c>
      <c r="B57" s="38">
        <v>11818068</v>
      </c>
      <c r="C57" s="38">
        <v>9606548</v>
      </c>
      <c r="D57" s="38">
        <v>9</v>
      </c>
      <c r="E57" s="379">
        <v>100</v>
      </c>
      <c r="F57" s="379">
        <v>100</v>
      </c>
      <c r="G57" s="379">
        <v>100</v>
      </c>
      <c r="H57" s="401">
        <v>2.5424000145769372</v>
      </c>
      <c r="I57" s="379">
        <v>-18.71304175944833</v>
      </c>
      <c r="J57" s="379">
        <v>17.467700156185135</v>
      </c>
      <c r="L57" s="175"/>
    </row>
    <row r="59" spans="1:13" x14ac:dyDescent="0.3">
      <c r="A59" s="510" t="s">
        <v>3</v>
      </c>
      <c r="B59" s="510"/>
      <c r="C59" s="510"/>
      <c r="D59" s="510"/>
      <c r="E59" s="510"/>
      <c r="F59" s="510"/>
      <c r="G59" s="510"/>
      <c r="H59" s="510"/>
      <c r="I59" s="510"/>
      <c r="J59" s="510"/>
    </row>
    <row r="61" spans="1:13" x14ac:dyDescent="0.3">
      <c r="B61" s="176"/>
      <c r="C61" s="176"/>
      <c r="D61" s="176"/>
      <c r="F61" s="177"/>
      <c r="G61" s="177"/>
    </row>
    <row r="62" spans="1:13" x14ac:dyDescent="0.3">
      <c r="E62" s="176"/>
    </row>
  </sheetData>
  <mergeCells count="15">
    <mergeCell ref="A59:J59"/>
    <mergeCell ref="A46:J46"/>
    <mergeCell ref="A20:A21"/>
    <mergeCell ref="B20:D20"/>
    <mergeCell ref="E20:G20"/>
    <mergeCell ref="H20:J20"/>
    <mergeCell ref="A22:J22"/>
    <mergeCell ref="A34:J34"/>
    <mergeCell ref="A19:J19"/>
    <mergeCell ref="A1:G1"/>
    <mergeCell ref="A2:A4"/>
    <mergeCell ref="B2:G2"/>
    <mergeCell ref="B4:D4"/>
    <mergeCell ref="A17:G17"/>
    <mergeCell ref="E4:G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glio19"/>
  <dimension ref="A1:L49"/>
  <sheetViews>
    <sheetView view="pageBreakPreview" zoomScaleNormal="100" zoomScaleSheetLayoutView="100" workbookViewId="0">
      <selection activeCell="L1" sqref="L1"/>
    </sheetView>
  </sheetViews>
  <sheetFormatPr defaultColWidth="9.1796875" defaultRowHeight="11.5" x14ac:dyDescent="0.25"/>
  <cols>
    <col min="1" max="1" width="20.81640625" style="11" bestFit="1" customWidth="1"/>
    <col min="2" max="2" width="9" style="11" customWidth="1"/>
    <col min="3" max="4" width="8.453125" style="11" bestFit="1" customWidth="1"/>
    <col min="5" max="10" width="8" style="11" customWidth="1"/>
    <col min="11" max="16384" width="9.1796875" style="11"/>
  </cols>
  <sheetData>
    <row r="1" spans="1:11" ht="29.25" customHeight="1" x14ac:dyDescent="0.25">
      <c r="A1" s="508" t="s">
        <v>315</v>
      </c>
      <c r="B1" s="508"/>
      <c r="C1" s="508"/>
      <c r="D1" s="508"/>
      <c r="E1" s="508"/>
      <c r="F1" s="508"/>
      <c r="G1" s="508"/>
      <c r="H1" s="508"/>
      <c r="I1" s="508"/>
      <c r="J1" s="508"/>
      <c r="K1" s="6"/>
    </row>
    <row r="2" spans="1:11" ht="30" customHeight="1" x14ac:dyDescent="0.25">
      <c r="A2" s="464" t="s">
        <v>9</v>
      </c>
      <c r="B2" s="507" t="s">
        <v>0</v>
      </c>
      <c r="C2" s="507"/>
      <c r="D2" s="507"/>
      <c r="E2" s="507" t="s">
        <v>4</v>
      </c>
      <c r="F2" s="507"/>
      <c r="G2" s="507"/>
      <c r="H2" s="509" t="s">
        <v>19</v>
      </c>
      <c r="I2" s="509"/>
      <c r="J2" s="509"/>
    </row>
    <row r="3" spans="1:11" ht="15" customHeight="1" x14ac:dyDescent="0.25">
      <c r="A3" s="465"/>
      <c r="B3" s="188">
        <v>2019</v>
      </c>
      <c r="C3" s="188">
        <v>2020</v>
      </c>
      <c r="D3" s="188">
        <v>2021</v>
      </c>
      <c r="E3" s="188">
        <v>2019</v>
      </c>
      <c r="F3" s="188">
        <v>2020</v>
      </c>
      <c r="G3" s="188">
        <v>2021</v>
      </c>
      <c r="H3" s="188">
        <v>2019</v>
      </c>
      <c r="I3" s="188">
        <v>2020</v>
      </c>
      <c r="J3" s="188">
        <v>2021</v>
      </c>
    </row>
    <row r="4" spans="1:11" ht="15" customHeight="1" x14ac:dyDescent="0.25">
      <c r="A4" s="507" t="s">
        <v>1</v>
      </c>
      <c r="B4" s="507"/>
      <c r="C4" s="507"/>
      <c r="D4" s="507"/>
      <c r="E4" s="507"/>
      <c r="F4" s="507"/>
      <c r="G4" s="507"/>
      <c r="H4" s="507"/>
      <c r="I4" s="507"/>
      <c r="J4" s="507"/>
    </row>
    <row r="5" spans="1:11" x14ac:dyDescent="0.25">
      <c r="A5" s="16" t="s">
        <v>204</v>
      </c>
      <c r="B5" s="40">
        <v>965203</v>
      </c>
      <c r="C5" s="40">
        <v>794737</v>
      </c>
      <c r="D5" s="40">
        <v>865245</v>
      </c>
      <c r="E5" s="387">
        <v>15.06147691272516</v>
      </c>
      <c r="F5" s="387">
        <v>15.145954310783486</v>
      </c>
      <c r="G5" s="387">
        <v>14.071106456402491</v>
      </c>
      <c r="H5" s="387">
        <v>6.8723868830386561</v>
      </c>
      <c r="I5" s="387">
        <v>-17.661155218125099</v>
      </c>
      <c r="J5" s="387">
        <v>8.8718657870465325</v>
      </c>
    </row>
    <row r="6" spans="1:11" x14ac:dyDescent="0.25">
      <c r="A6" s="16" t="s">
        <v>34</v>
      </c>
      <c r="B6" s="40">
        <v>4439846</v>
      </c>
      <c r="C6" s="40">
        <v>3707245</v>
      </c>
      <c r="D6" s="40">
        <v>4324661</v>
      </c>
      <c r="E6" s="387">
        <v>69.281423726464951</v>
      </c>
      <c r="F6" s="387">
        <v>70.652006121371628</v>
      </c>
      <c r="G6" s="387">
        <v>70.330097624201301</v>
      </c>
      <c r="H6" s="387">
        <v>0.29232612852545969</v>
      </c>
      <c r="I6" s="387">
        <v>-16.500594840451672</v>
      </c>
      <c r="J6" s="387">
        <v>16.654307983421653</v>
      </c>
    </row>
    <row r="7" spans="1:11" x14ac:dyDescent="0.25">
      <c r="A7" s="16" t="s">
        <v>35</v>
      </c>
      <c r="B7" s="40">
        <v>234090</v>
      </c>
      <c r="C7" s="40">
        <v>167378</v>
      </c>
      <c r="D7" s="40">
        <v>223643</v>
      </c>
      <c r="E7" s="387">
        <v>3.652849328586663</v>
      </c>
      <c r="F7" s="387">
        <v>3.1898597153905235</v>
      </c>
      <c r="G7" s="387">
        <v>3.6370097038748819</v>
      </c>
      <c r="H7" s="387">
        <v>7.3974840112678129</v>
      </c>
      <c r="I7" s="387">
        <v>-28.498440770643768</v>
      </c>
      <c r="J7" s="387">
        <v>33.615528922558518</v>
      </c>
    </row>
    <row r="8" spans="1:11" x14ac:dyDescent="0.25">
      <c r="A8" s="16" t="s">
        <v>36</v>
      </c>
      <c r="B8" s="40">
        <v>154250</v>
      </c>
      <c r="C8" s="40">
        <v>134778</v>
      </c>
      <c r="D8" s="40">
        <v>143402</v>
      </c>
      <c r="E8" s="387">
        <v>2.4069888031718261</v>
      </c>
      <c r="F8" s="387">
        <v>2.568574799082938</v>
      </c>
      <c r="G8" s="387">
        <v>2.3320849101249128</v>
      </c>
      <c r="H8" s="387">
        <v>-4.7968794361259581</v>
      </c>
      <c r="I8" s="387">
        <v>-12.623662884927068</v>
      </c>
      <c r="J8" s="387">
        <v>6.398670406149372</v>
      </c>
    </row>
    <row r="9" spans="1:11" x14ac:dyDescent="0.25">
      <c r="A9" s="16" t="s">
        <v>207</v>
      </c>
      <c r="B9" s="40">
        <v>615033</v>
      </c>
      <c r="C9" s="40">
        <v>443052</v>
      </c>
      <c r="D9" s="40">
        <v>592139</v>
      </c>
      <c r="E9" s="387">
        <v>9.5972612290513943</v>
      </c>
      <c r="F9" s="387">
        <v>8.4436050533714244</v>
      </c>
      <c r="G9" s="387">
        <v>9.6297013053964076</v>
      </c>
      <c r="H9" s="387">
        <v>11.347412443084611</v>
      </c>
      <c r="I9" s="387">
        <v>-27.962889796157281</v>
      </c>
      <c r="J9" s="387">
        <v>33.650000451414279</v>
      </c>
    </row>
    <row r="10" spans="1:11" x14ac:dyDescent="0.25">
      <c r="A10" s="17" t="s">
        <v>37</v>
      </c>
      <c r="B10" s="41">
        <v>6408422</v>
      </c>
      <c r="C10" s="41">
        <v>5247190</v>
      </c>
      <c r="D10" s="41">
        <v>6149090</v>
      </c>
      <c r="E10" s="390">
        <v>100</v>
      </c>
      <c r="F10" s="390">
        <v>100</v>
      </c>
      <c r="G10" s="390">
        <v>100</v>
      </c>
      <c r="H10" s="390">
        <v>2.3319873070702783</v>
      </c>
      <c r="I10" s="390">
        <v>-18.120404679966455</v>
      </c>
      <c r="J10" s="390">
        <v>17.188247423859245</v>
      </c>
    </row>
    <row r="11" spans="1:11" ht="15" customHeight="1" x14ac:dyDescent="0.25">
      <c r="A11" s="507" t="s">
        <v>2</v>
      </c>
      <c r="B11" s="507"/>
      <c r="C11" s="507"/>
      <c r="D11" s="507"/>
      <c r="E11" s="507"/>
      <c r="F11" s="507"/>
      <c r="G11" s="507"/>
      <c r="H11" s="507"/>
      <c r="I11" s="507"/>
      <c r="J11" s="507"/>
    </row>
    <row r="12" spans="1:11" x14ac:dyDescent="0.25">
      <c r="A12" s="14" t="s">
        <v>204</v>
      </c>
      <c r="B12" s="40">
        <v>831804</v>
      </c>
      <c r="C12" s="40">
        <v>808846</v>
      </c>
      <c r="D12" s="40">
        <v>803701</v>
      </c>
      <c r="E12" s="387">
        <v>15.376311130155282</v>
      </c>
      <c r="F12" s="387">
        <v>18.554245831610984</v>
      </c>
      <c r="G12" s="387">
        <v>15.649904459175454</v>
      </c>
      <c r="H12" s="387">
        <v>7.0561752634241079</v>
      </c>
      <c r="I12" s="387">
        <v>-2.7600251982438171</v>
      </c>
      <c r="J12" s="387">
        <v>-0.63609141913293754</v>
      </c>
    </row>
    <row r="13" spans="1:11" x14ac:dyDescent="0.25">
      <c r="A13" s="16" t="s">
        <v>34</v>
      </c>
      <c r="B13" s="40">
        <v>3602277</v>
      </c>
      <c r="C13" s="40">
        <v>2852549</v>
      </c>
      <c r="D13" s="40">
        <v>3449173</v>
      </c>
      <c r="E13" s="387">
        <v>66.589884070048214</v>
      </c>
      <c r="F13" s="387">
        <v>65.435070943932573</v>
      </c>
      <c r="G13" s="387">
        <v>67.163320579627964</v>
      </c>
      <c r="H13" s="387">
        <v>1.115440420441713</v>
      </c>
      <c r="I13" s="387">
        <v>-20.812613799549563</v>
      </c>
      <c r="J13" s="387">
        <v>20.915468936729923</v>
      </c>
    </row>
    <row r="14" spans="1:11" x14ac:dyDescent="0.25">
      <c r="A14" s="16" t="s">
        <v>35</v>
      </c>
      <c r="B14" s="40">
        <v>170360</v>
      </c>
      <c r="C14" s="40">
        <v>111646</v>
      </c>
      <c r="D14" s="40">
        <v>146553</v>
      </c>
      <c r="E14" s="387">
        <v>3.149189429400741</v>
      </c>
      <c r="F14" s="387">
        <v>2.561065184368891</v>
      </c>
      <c r="G14" s="387">
        <v>2.8537235218141324</v>
      </c>
      <c r="H14" s="387">
        <v>6.852322262991188</v>
      </c>
      <c r="I14" s="387">
        <v>-34.464663066447521</v>
      </c>
      <c r="J14" s="387">
        <v>31.265786503770848</v>
      </c>
    </row>
    <row r="15" spans="1:11" x14ac:dyDescent="0.25">
      <c r="A15" s="16" t="s">
        <v>36</v>
      </c>
      <c r="B15" s="40">
        <v>237606</v>
      </c>
      <c r="C15" s="40">
        <v>203992</v>
      </c>
      <c r="D15" s="40">
        <v>219080</v>
      </c>
      <c r="E15" s="387">
        <v>4.3922652240091127</v>
      </c>
      <c r="F15" s="387">
        <v>4.6794046279291583</v>
      </c>
      <c r="G15" s="387">
        <v>4.2659907962241661</v>
      </c>
      <c r="H15" s="387">
        <v>-4.6107647405968102</v>
      </c>
      <c r="I15" s="387">
        <v>-14.146949151115711</v>
      </c>
      <c r="J15" s="387">
        <v>7.3963684850386286</v>
      </c>
    </row>
    <row r="16" spans="1:11" x14ac:dyDescent="0.25">
      <c r="A16" s="16" t="s">
        <v>207</v>
      </c>
      <c r="B16" s="40">
        <v>567599</v>
      </c>
      <c r="C16" s="40">
        <v>382325</v>
      </c>
      <c r="D16" s="40">
        <v>516994</v>
      </c>
      <c r="E16" s="387">
        <v>10.492350146386659</v>
      </c>
      <c r="F16" s="387">
        <v>8.7702134121583946</v>
      </c>
      <c r="G16" s="387">
        <v>10.067060643158282</v>
      </c>
      <c r="H16" s="387">
        <v>10.293280375883892</v>
      </c>
      <c r="I16" s="387">
        <v>-32.641706556917825</v>
      </c>
      <c r="J16" s="387">
        <v>35.223697116327727</v>
      </c>
    </row>
    <row r="17" spans="1:12" x14ac:dyDescent="0.25">
      <c r="A17" s="439" t="s">
        <v>37</v>
      </c>
      <c r="B17" s="96">
        <v>5409646</v>
      </c>
      <c r="C17" s="96">
        <v>4359358</v>
      </c>
      <c r="D17" s="96">
        <v>5135501</v>
      </c>
      <c r="E17" s="372">
        <v>100</v>
      </c>
      <c r="F17" s="372">
        <v>100</v>
      </c>
      <c r="G17" s="372">
        <v>100</v>
      </c>
      <c r="H17" s="372">
        <v>2.7927833603886696</v>
      </c>
      <c r="I17" s="372">
        <v>-19.415096662517289</v>
      </c>
      <c r="J17" s="372">
        <v>17.804066562094693</v>
      </c>
    </row>
    <row r="18" spans="1:12" ht="29.25" customHeight="1" x14ac:dyDescent="0.25">
      <c r="A18" s="519" t="s">
        <v>205</v>
      </c>
      <c r="B18" s="519"/>
      <c r="C18" s="519"/>
      <c r="D18" s="519"/>
      <c r="E18" s="519"/>
      <c r="F18" s="519"/>
      <c r="G18" s="519"/>
      <c r="H18" s="519"/>
      <c r="I18" s="519"/>
      <c r="J18" s="519"/>
      <c r="K18" s="5"/>
    </row>
    <row r="19" spans="1:12" x14ac:dyDescent="0.25">
      <c r="A19" s="521" t="s">
        <v>206</v>
      </c>
      <c r="B19" s="521"/>
      <c r="C19" s="521"/>
      <c r="D19" s="521"/>
      <c r="E19" s="521"/>
      <c r="F19" s="521"/>
      <c r="G19" s="521"/>
      <c r="H19" s="521"/>
      <c r="I19" s="521"/>
      <c r="J19" s="521"/>
      <c r="K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2" ht="13" customHeight="1" x14ac:dyDescent="0.25">
      <c r="A21" s="510" t="s">
        <v>3</v>
      </c>
      <c r="B21" s="510"/>
      <c r="C21" s="510"/>
      <c r="D21" s="510"/>
      <c r="E21" s="510"/>
      <c r="F21" s="510"/>
      <c r="G21" s="510"/>
      <c r="H21" s="510"/>
      <c r="I21" s="510"/>
      <c r="J21" s="510"/>
    </row>
    <row r="22" spans="1:12" ht="26.25" customHeight="1" x14ac:dyDescent="0.25">
      <c r="A22" s="520" t="s">
        <v>316</v>
      </c>
      <c r="B22" s="520"/>
      <c r="C22" s="520"/>
      <c r="D22" s="520"/>
      <c r="E22" s="520"/>
      <c r="F22" s="520"/>
      <c r="G22" s="520"/>
      <c r="H22" s="520"/>
      <c r="I22" s="520"/>
      <c r="J22" s="520"/>
    </row>
    <row r="23" spans="1:12" ht="25.5" customHeight="1" x14ac:dyDescent="0.25">
      <c r="A23" s="492" t="s">
        <v>9</v>
      </c>
      <c r="B23" s="507" t="s">
        <v>0</v>
      </c>
      <c r="C23" s="507"/>
      <c r="D23" s="507"/>
      <c r="E23" s="507" t="s">
        <v>4</v>
      </c>
      <c r="F23" s="507"/>
      <c r="G23" s="507"/>
      <c r="H23" s="509" t="s">
        <v>19</v>
      </c>
      <c r="I23" s="509"/>
      <c r="J23" s="509"/>
    </row>
    <row r="24" spans="1:12" x14ac:dyDescent="0.25">
      <c r="A24" s="500"/>
      <c r="B24" s="188">
        <v>2019</v>
      </c>
      <c r="C24" s="188">
        <v>2020</v>
      </c>
      <c r="D24" s="188">
        <v>2021</v>
      </c>
      <c r="E24" s="188">
        <v>2019</v>
      </c>
      <c r="F24" s="188">
        <v>2020</v>
      </c>
      <c r="G24" s="188">
        <v>2021</v>
      </c>
      <c r="H24" s="188">
        <v>2019</v>
      </c>
      <c r="I24" s="188">
        <v>2020</v>
      </c>
      <c r="J24" s="188">
        <v>2021</v>
      </c>
    </row>
    <row r="25" spans="1:12" x14ac:dyDescent="0.25">
      <c r="A25" s="493" t="s">
        <v>1</v>
      </c>
      <c r="B25" s="493"/>
      <c r="C25" s="493"/>
      <c r="D25" s="493"/>
      <c r="E25" s="493"/>
      <c r="F25" s="493"/>
      <c r="G25" s="493"/>
      <c r="H25" s="493"/>
      <c r="I25" s="493"/>
      <c r="J25" s="493"/>
    </row>
    <row r="26" spans="1:12" x14ac:dyDescent="0.25">
      <c r="A26" s="368" t="s">
        <v>204</v>
      </c>
      <c r="B26" s="40">
        <v>965203</v>
      </c>
      <c r="C26" s="40">
        <v>794737</v>
      </c>
      <c r="D26" s="40">
        <v>865245</v>
      </c>
      <c r="E26" s="387">
        <v>15.06147691272516</v>
      </c>
      <c r="F26" s="387">
        <v>15.145954310783486</v>
      </c>
      <c r="G26" s="387">
        <v>14.071106456402491</v>
      </c>
      <c r="H26" s="387">
        <v>6.8723868830386561</v>
      </c>
      <c r="I26" s="387">
        <v>-17.661155218125099</v>
      </c>
      <c r="J26" s="387">
        <v>8.8718657870465325</v>
      </c>
      <c r="L26" s="43"/>
    </row>
    <row r="27" spans="1:12" x14ac:dyDescent="0.25">
      <c r="A27" s="386" t="s">
        <v>34</v>
      </c>
      <c r="B27" s="40">
        <v>4439846</v>
      </c>
      <c r="C27" s="40">
        <v>3707245</v>
      </c>
      <c r="D27" s="40">
        <v>4324661</v>
      </c>
      <c r="E27" s="387">
        <v>69.281423726464951</v>
      </c>
      <c r="F27" s="387">
        <v>70.652006121371628</v>
      </c>
      <c r="G27" s="387">
        <v>70.330097624201301</v>
      </c>
      <c r="H27" s="387">
        <v>0.29232612852545969</v>
      </c>
      <c r="I27" s="387">
        <v>-16.500594840451672</v>
      </c>
      <c r="J27" s="387">
        <v>16.654307983421653</v>
      </c>
    </row>
    <row r="28" spans="1:12" x14ac:dyDescent="0.25">
      <c r="A28" s="386" t="s">
        <v>35</v>
      </c>
      <c r="B28" s="40">
        <v>234090</v>
      </c>
      <c r="C28" s="40">
        <v>167378</v>
      </c>
      <c r="D28" s="40">
        <v>223643</v>
      </c>
      <c r="E28" s="387">
        <v>3.652849328586663</v>
      </c>
      <c r="F28" s="387">
        <v>3.1898597153905235</v>
      </c>
      <c r="G28" s="387">
        <v>3.6370097038748819</v>
      </c>
      <c r="H28" s="387">
        <v>7.3974840112678129</v>
      </c>
      <c r="I28" s="387">
        <v>-28.498440770643768</v>
      </c>
      <c r="J28" s="387">
        <v>33.615528922558518</v>
      </c>
    </row>
    <row r="29" spans="1:12" x14ac:dyDescent="0.25">
      <c r="A29" s="386" t="s">
        <v>36</v>
      </c>
      <c r="B29" s="40">
        <v>154250</v>
      </c>
      <c r="C29" s="40">
        <v>134778</v>
      </c>
      <c r="D29" s="40">
        <v>143402</v>
      </c>
      <c r="E29" s="387">
        <v>2.4069888031718261</v>
      </c>
      <c r="F29" s="387">
        <v>2.568574799082938</v>
      </c>
      <c r="G29" s="387">
        <v>2.3320849101249128</v>
      </c>
      <c r="H29" s="387">
        <v>-4.7968794361259581</v>
      </c>
      <c r="I29" s="387">
        <v>-12.623662884927068</v>
      </c>
      <c r="J29" s="387">
        <v>6.398670406149372</v>
      </c>
    </row>
    <row r="30" spans="1:12" x14ac:dyDescent="0.25">
      <c r="A30" s="386" t="s">
        <v>207</v>
      </c>
      <c r="B30" s="40">
        <v>615033</v>
      </c>
      <c r="C30" s="40">
        <v>443052</v>
      </c>
      <c r="D30" s="40">
        <v>592139</v>
      </c>
      <c r="E30" s="387">
        <v>9.5972612290513943</v>
      </c>
      <c r="F30" s="387">
        <v>8.4436050533714244</v>
      </c>
      <c r="G30" s="387">
        <v>9.6297013053964076</v>
      </c>
      <c r="H30" s="387">
        <v>11.347412443084611</v>
      </c>
      <c r="I30" s="387">
        <v>-27.962889796157281</v>
      </c>
      <c r="J30" s="387">
        <v>33.650000451414279</v>
      </c>
    </row>
    <row r="31" spans="1:12" x14ac:dyDescent="0.25">
      <c r="A31" s="380" t="s">
        <v>294</v>
      </c>
      <c r="B31" s="41">
        <v>6408422</v>
      </c>
      <c r="C31" s="41">
        <v>5247190</v>
      </c>
      <c r="D31" s="41">
        <v>6149090</v>
      </c>
      <c r="E31" s="390">
        <v>100</v>
      </c>
      <c r="F31" s="390">
        <v>100</v>
      </c>
      <c r="G31" s="390">
        <v>100</v>
      </c>
      <c r="H31" s="390">
        <v>2.3319873070702783</v>
      </c>
      <c r="I31" s="390">
        <v>-18.120404679966455</v>
      </c>
      <c r="J31" s="390">
        <v>17.188247423859245</v>
      </c>
      <c r="K31" s="43"/>
    </row>
    <row r="32" spans="1:12" x14ac:dyDescent="0.25">
      <c r="A32" s="493" t="s">
        <v>2</v>
      </c>
      <c r="B32" s="493"/>
      <c r="C32" s="493"/>
      <c r="D32" s="493"/>
      <c r="E32" s="493"/>
      <c r="F32" s="493"/>
      <c r="G32" s="493"/>
      <c r="H32" s="493"/>
      <c r="I32" s="493"/>
      <c r="J32" s="493"/>
    </row>
    <row r="33" spans="1:12" x14ac:dyDescent="0.25">
      <c r="A33" s="368" t="s">
        <v>204</v>
      </c>
      <c r="B33" s="40">
        <v>831804</v>
      </c>
      <c r="C33" s="40">
        <v>808846</v>
      </c>
      <c r="D33" s="40">
        <v>803701</v>
      </c>
      <c r="E33" s="387">
        <v>15.376311130155282</v>
      </c>
      <c r="F33" s="387">
        <v>18.554245831610984</v>
      </c>
      <c r="G33" s="387">
        <v>15.649904459175454</v>
      </c>
      <c r="H33" s="387">
        <v>7.0561752634241079</v>
      </c>
      <c r="I33" s="387">
        <v>-2.7600251982438171</v>
      </c>
      <c r="J33" s="387">
        <v>-0.63609141913293754</v>
      </c>
      <c r="L33" s="43"/>
    </row>
    <row r="34" spans="1:12" x14ac:dyDescent="0.25">
      <c r="A34" s="386" t="s">
        <v>34</v>
      </c>
      <c r="B34" s="40">
        <v>3602277</v>
      </c>
      <c r="C34" s="40">
        <v>2852549</v>
      </c>
      <c r="D34" s="40">
        <v>3449173</v>
      </c>
      <c r="E34" s="387">
        <v>66.589884070048214</v>
      </c>
      <c r="F34" s="387">
        <v>65.435070943932573</v>
      </c>
      <c r="G34" s="387">
        <v>67.163320579627964</v>
      </c>
      <c r="H34" s="387">
        <v>1.115440420441713</v>
      </c>
      <c r="I34" s="387">
        <v>-20.812613799549563</v>
      </c>
      <c r="J34" s="387">
        <v>20.915468936729923</v>
      </c>
    </row>
    <row r="35" spans="1:12" x14ac:dyDescent="0.25">
      <c r="A35" s="386" t="s">
        <v>35</v>
      </c>
      <c r="B35" s="40">
        <v>170360</v>
      </c>
      <c r="C35" s="40">
        <v>111646</v>
      </c>
      <c r="D35" s="40">
        <v>146553</v>
      </c>
      <c r="E35" s="387">
        <v>3.149189429400741</v>
      </c>
      <c r="F35" s="387">
        <v>2.561065184368891</v>
      </c>
      <c r="G35" s="387">
        <v>2.8537235218141324</v>
      </c>
      <c r="H35" s="387">
        <v>6.852322262991188</v>
      </c>
      <c r="I35" s="387">
        <v>-34.464663066447521</v>
      </c>
      <c r="J35" s="387">
        <v>31.265786503770848</v>
      </c>
    </row>
    <row r="36" spans="1:12" x14ac:dyDescent="0.25">
      <c r="A36" s="386" t="s">
        <v>36</v>
      </c>
      <c r="B36" s="40">
        <v>237606</v>
      </c>
      <c r="C36" s="40">
        <v>203992</v>
      </c>
      <c r="D36" s="40">
        <v>219080</v>
      </c>
      <c r="E36" s="387">
        <v>4.3922652240091127</v>
      </c>
      <c r="F36" s="387">
        <v>4.6794046279291583</v>
      </c>
      <c r="G36" s="387">
        <v>4.2659907962241661</v>
      </c>
      <c r="H36" s="387">
        <v>-4.6107647405968102</v>
      </c>
      <c r="I36" s="387">
        <v>-14.146949151115711</v>
      </c>
      <c r="J36" s="387">
        <v>7.3963684850386286</v>
      </c>
    </row>
    <row r="37" spans="1:12" x14ac:dyDescent="0.25">
      <c r="A37" s="386" t="s">
        <v>207</v>
      </c>
      <c r="B37" s="40">
        <v>567599</v>
      </c>
      <c r="C37" s="40">
        <v>382325</v>
      </c>
      <c r="D37" s="40">
        <v>516994</v>
      </c>
      <c r="E37" s="387">
        <v>10.492350146386659</v>
      </c>
      <c r="F37" s="387">
        <v>8.7702134121583946</v>
      </c>
      <c r="G37" s="387">
        <v>10.067060643158282</v>
      </c>
      <c r="H37" s="387">
        <v>10.293280375883892</v>
      </c>
      <c r="I37" s="387">
        <v>-32.641706556917825</v>
      </c>
      <c r="J37" s="387">
        <v>35.223697116327727</v>
      </c>
    </row>
    <row r="38" spans="1:12" x14ac:dyDescent="0.25">
      <c r="A38" s="380" t="s">
        <v>295</v>
      </c>
      <c r="B38" s="41">
        <v>5409646</v>
      </c>
      <c r="C38" s="41">
        <v>4359358</v>
      </c>
      <c r="D38" s="41">
        <v>5135501</v>
      </c>
      <c r="E38" s="390">
        <v>100</v>
      </c>
      <c r="F38" s="390">
        <v>100</v>
      </c>
      <c r="G38" s="390">
        <v>100</v>
      </c>
      <c r="H38" s="390">
        <v>2.7927833603886696</v>
      </c>
      <c r="I38" s="390">
        <v>-19.415096662517289</v>
      </c>
      <c r="J38" s="390">
        <v>17.804066562094693</v>
      </c>
      <c r="K38" s="43"/>
      <c r="L38" s="12"/>
    </row>
    <row r="39" spans="1:12" x14ac:dyDescent="0.25">
      <c r="A39" s="493" t="s">
        <v>8</v>
      </c>
      <c r="B39" s="493"/>
      <c r="C39" s="493"/>
      <c r="D39" s="493"/>
      <c r="E39" s="493"/>
      <c r="F39" s="493"/>
      <c r="G39" s="493"/>
      <c r="H39" s="493"/>
      <c r="I39" s="493"/>
      <c r="J39" s="493"/>
    </row>
    <row r="40" spans="1:12" x14ac:dyDescent="0.25">
      <c r="A40" s="368" t="s">
        <v>204</v>
      </c>
      <c r="B40" s="190">
        <v>1797007</v>
      </c>
      <c r="C40" s="190">
        <v>1603583</v>
      </c>
      <c r="D40" s="190">
        <v>1668946</v>
      </c>
      <c r="E40" s="370">
        <v>15.205590287684926</v>
      </c>
      <c r="F40" s="370">
        <v>16.692603836466542</v>
      </c>
      <c r="G40" s="370">
        <v>14.789601147263557</v>
      </c>
      <c r="H40" s="370">
        <v>6.957380893569785</v>
      </c>
      <c r="I40" s="370">
        <v>-10.763675378003535</v>
      </c>
      <c r="J40" s="370">
        <v>4.0760596738678325</v>
      </c>
      <c r="K40" s="43"/>
    </row>
    <row r="41" spans="1:12" x14ac:dyDescent="0.25">
      <c r="A41" s="386" t="s">
        <v>34</v>
      </c>
      <c r="B41" s="40">
        <v>8042123</v>
      </c>
      <c r="C41" s="40">
        <v>6559794</v>
      </c>
      <c r="D41" s="40">
        <v>7773834</v>
      </c>
      <c r="E41" s="387">
        <v>68.049388444879483</v>
      </c>
      <c r="F41" s="387">
        <v>68.28461170443326</v>
      </c>
      <c r="G41" s="387">
        <v>68.888930046290554</v>
      </c>
      <c r="H41" s="387">
        <v>0.65935752225060973</v>
      </c>
      <c r="I41" s="387">
        <v>-18.432060787928759</v>
      </c>
      <c r="J41" s="387">
        <v>18.50728849107152</v>
      </c>
      <c r="K41" s="43"/>
    </row>
    <row r="42" spans="1:12" x14ac:dyDescent="0.25">
      <c r="A42" s="386" t="s">
        <v>35</v>
      </c>
      <c r="B42" s="40">
        <v>404450</v>
      </c>
      <c r="C42" s="40">
        <v>279024</v>
      </c>
      <c r="D42" s="40">
        <v>370196</v>
      </c>
      <c r="E42" s="387">
        <v>3.4223021901718624</v>
      </c>
      <c r="F42" s="387">
        <v>2.9045188760832716</v>
      </c>
      <c r="G42" s="387">
        <v>3.2805442394855069</v>
      </c>
      <c r="H42" s="387">
        <v>7.1671776174413946</v>
      </c>
      <c r="I42" s="387">
        <v>-31.011497094820129</v>
      </c>
      <c r="J42" s="387">
        <v>32.675325420035549</v>
      </c>
      <c r="K42" s="43"/>
    </row>
    <row r="43" spans="1:12" x14ac:dyDescent="0.25">
      <c r="A43" s="386" t="s">
        <v>36</v>
      </c>
      <c r="B43" s="40">
        <v>391856</v>
      </c>
      <c r="C43" s="40">
        <v>338770</v>
      </c>
      <c r="D43" s="40">
        <v>362482</v>
      </c>
      <c r="E43" s="387">
        <v>3.315736548478144</v>
      </c>
      <c r="F43" s="387">
        <v>3.5264488346906715</v>
      </c>
      <c r="G43" s="387">
        <v>3.2121855368971728</v>
      </c>
      <c r="H43" s="387">
        <v>-4.6841136135320465</v>
      </c>
      <c r="I43" s="387">
        <v>-13.547323506594259</v>
      </c>
      <c r="J43" s="387">
        <v>6.9994391475042068</v>
      </c>
      <c r="K43" s="298"/>
    </row>
    <row r="44" spans="1:12" x14ac:dyDescent="0.25">
      <c r="A44" s="386" t="s">
        <v>207</v>
      </c>
      <c r="B44" s="40">
        <v>1182632</v>
      </c>
      <c r="C44" s="40">
        <v>825377</v>
      </c>
      <c r="D44" s="40">
        <v>1109133</v>
      </c>
      <c r="E44" s="387">
        <v>10.006982528785585</v>
      </c>
      <c r="F44" s="387">
        <v>8.5918167483262469</v>
      </c>
      <c r="G44" s="387">
        <v>9.8287390300632076</v>
      </c>
      <c r="H44" s="387">
        <v>10.838983225583936</v>
      </c>
      <c r="I44" s="387">
        <v>-30.208467215498992</v>
      </c>
      <c r="J44" s="387">
        <v>34.378956525321158</v>
      </c>
      <c r="K44" s="43"/>
    </row>
    <row r="45" spans="1:12" x14ac:dyDescent="0.25">
      <c r="A45" s="381" t="s">
        <v>84</v>
      </c>
      <c r="B45" s="96">
        <v>11818068</v>
      </c>
      <c r="C45" s="96">
        <v>9606548</v>
      </c>
      <c r="D45" s="96">
        <v>11284591</v>
      </c>
      <c r="E45" s="372">
        <v>100</v>
      </c>
      <c r="F45" s="372">
        <v>100</v>
      </c>
      <c r="G45" s="372">
        <v>100</v>
      </c>
      <c r="H45" s="372">
        <v>2.5424000145769372</v>
      </c>
      <c r="I45" s="372">
        <v>-18.71304175944833</v>
      </c>
      <c r="J45" s="372">
        <v>17.467700156185135</v>
      </c>
      <c r="K45" s="43"/>
    </row>
    <row r="46" spans="1:12" ht="15" customHeight="1" x14ac:dyDescent="0.25">
      <c r="A46" s="521" t="s">
        <v>205</v>
      </c>
      <c r="B46" s="521"/>
      <c r="C46" s="521"/>
      <c r="D46" s="521"/>
      <c r="E46" s="521"/>
      <c r="F46" s="521"/>
      <c r="G46" s="521"/>
      <c r="H46" s="521"/>
      <c r="I46" s="521"/>
      <c r="J46" s="521"/>
    </row>
    <row r="47" spans="1:12" ht="26.15" customHeight="1" x14ac:dyDescent="0.25">
      <c r="A47" s="521" t="s">
        <v>206</v>
      </c>
      <c r="B47" s="521"/>
      <c r="C47" s="521"/>
      <c r="D47" s="521"/>
      <c r="E47" s="521"/>
      <c r="F47" s="521"/>
      <c r="G47" s="521"/>
      <c r="H47" s="521"/>
      <c r="I47" s="521"/>
      <c r="J47" s="521"/>
    </row>
    <row r="48" spans="1:12" x14ac:dyDescent="0.25">
      <c r="A48" s="5"/>
      <c r="B48" s="5"/>
      <c r="C48" s="5"/>
      <c r="D48" s="5"/>
      <c r="E48" s="5"/>
      <c r="F48" s="5"/>
      <c r="G48" s="5"/>
    </row>
    <row r="49" spans="1:10" x14ac:dyDescent="0.25">
      <c r="A49" s="510" t="s">
        <v>3</v>
      </c>
      <c r="B49" s="510"/>
      <c r="C49" s="510"/>
      <c r="D49" s="510"/>
      <c r="E49" s="510"/>
      <c r="F49" s="510"/>
      <c r="G49" s="510"/>
      <c r="H49" s="510"/>
      <c r="I49" s="510"/>
      <c r="J49" s="510"/>
    </row>
  </sheetData>
  <mergeCells count="21">
    <mergeCell ref="A25:J25"/>
    <mergeCell ref="A32:J32"/>
    <mergeCell ref="A39:J39"/>
    <mergeCell ref="A49:J49"/>
    <mergeCell ref="A46:J46"/>
    <mergeCell ref="A47:J47"/>
    <mergeCell ref="A11:J11"/>
    <mergeCell ref="A18:J18"/>
    <mergeCell ref="A21:J21"/>
    <mergeCell ref="A22:J22"/>
    <mergeCell ref="A23:A24"/>
    <mergeCell ref="B23:D23"/>
    <mergeCell ref="E23:G23"/>
    <mergeCell ref="H23:J23"/>
    <mergeCell ref="A19:J19"/>
    <mergeCell ref="A4:J4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Q65"/>
  <sheetViews>
    <sheetView view="pageBreakPreview" zoomScale="85" zoomScaleNormal="100" zoomScaleSheetLayoutView="85" workbookViewId="0">
      <selection activeCell="H1" sqref="H1"/>
    </sheetView>
  </sheetViews>
  <sheetFormatPr defaultRowHeight="14" x14ac:dyDescent="0.3"/>
  <cols>
    <col min="1" max="1" width="45.1796875" style="179" customWidth="1"/>
    <col min="2" max="4" width="12.26953125" style="179" customWidth="1"/>
    <col min="5" max="6" width="30.81640625" style="179" customWidth="1"/>
    <col min="7" max="14" width="12.26953125" style="179" customWidth="1"/>
    <col min="15" max="15" width="77.26953125" style="179" customWidth="1"/>
    <col min="16" max="16" width="12.26953125" style="179" hidden="1" customWidth="1"/>
    <col min="17" max="17" width="69" style="179" hidden="1" customWidth="1"/>
    <col min="18" max="256" width="9.1796875" style="179"/>
    <col min="257" max="257" width="45.1796875" style="179" customWidth="1"/>
    <col min="258" max="260" width="12.26953125" style="179" customWidth="1"/>
    <col min="261" max="262" width="30.81640625" style="179" customWidth="1"/>
    <col min="263" max="270" width="12.26953125" style="179" customWidth="1"/>
    <col min="271" max="271" width="77.26953125" style="179" customWidth="1"/>
    <col min="272" max="273" width="0" style="179" hidden="1" customWidth="1"/>
    <col min="274" max="512" width="9.1796875" style="179"/>
    <col min="513" max="513" width="45.1796875" style="179" customWidth="1"/>
    <col min="514" max="516" width="12.26953125" style="179" customWidth="1"/>
    <col min="517" max="518" width="30.81640625" style="179" customWidth="1"/>
    <col min="519" max="526" width="12.26953125" style="179" customWidth="1"/>
    <col min="527" max="527" width="77.26953125" style="179" customWidth="1"/>
    <col min="528" max="529" width="0" style="179" hidden="1" customWidth="1"/>
    <col min="530" max="768" width="9.1796875" style="179"/>
    <col min="769" max="769" width="45.1796875" style="179" customWidth="1"/>
    <col min="770" max="772" width="12.26953125" style="179" customWidth="1"/>
    <col min="773" max="774" width="30.81640625" style="179" customWidth="1"/>
    <col min="775" max="782" width="12.26953125" style="179" customWidth="1"/>
    <col min="783" max="783" width="77.26953125" style="179" customWidth="1"/>
    <col min="784" max="785" width="0" style="179" hidden="1" customWidth="1"/>
    <col min="786" max="1024" width="9.1796875" style="179"/>
    <col min="1025" max="1025" width="45.1796875" style="179" customWidth="1"/>
    <col min="1026" max="1028" width="12.26953125" style="179" customWidth="1"/>
    <col min="1029" max="1030" width="30.81640625" style="179" customWidth="1"/>
    <col min="1031" max="1038" width="12.26953125" style="179" customWidth="1"/>
    <col min="1039" max="1039" width="77.26953125" style="179" customWidth="1"/>
    <col min="1040" max="1041" width="0" style="179" hidden="1" customWidth="1"/>
    <col min="1042" max="1280" width="9.1796875" style="179"/>
    <col min="1281" max="1281" width="45.1796875" style="179" customWidth="1"/>
    <col min="1282" max="1284" width="12.26953125" style="179" customWidth="1"/>
    <col min="1285" max="1286" width="30.81640625" style="179" customWidth="1"/>
    <col min="1287" max="1294" width="12.26953125" style="179" customWidth="1"/>
    <col min="1295" max="1295" width="77.26953125" style="179" customWidth="1"/>
    <col min="1296" max="1297" width="0" style="179" hidden="1" customWidth="1"/>
    <col min="1298" max="1536" width="9.1796875" style="179"/>
    <col min="1537" max="1537" width="45.1796875" style="179" customWidth="1"/>
    <col min="1538" max="1540" width="12.26953125" style="179" customWidth="1"/>
    <col min="1541" max="1542" width="30.81640625" style="179" customWidth="1"/>
    <col min="1543" max="1550" width="12.26953125" style="179" customWidth="1"/>
    <col min="1551" max="1551" width="77.26953125" style="179" customWidth="1"/>
    <col min="1552" max="1553" width="0" style="179" hidden="1" customWidth="1"/>
    <col min="1554" max="1792" width="9.1796875" style="179"/>
    <col min="1793" max="1793" width="45.1796875" style="179" customWidth="1"/>
    <col min="1794" max="1796" width="12.26953125" style="179" customWidth="1"/>
    <col min="1797" max="1798" width="30.81640625" style="179" customWidth="1"/>
    <col min="1799" max="1806" width="12.26953125" style="179" customWidth="1"/>
    <col min="1807" max="1807" width="77.26953125" style="179" customWidth="1"/>
    <col min="1808" max="1809" width="0" style="179" hidden="1" customWidth="1"/>
    <col min="1810" max="2048" width="9.1796875" style="179"/>
    <col min="2049" max="2049" width="45.1796875" style="179" customWidth="1"/>
    <col min="2050" max="2052" width="12.26953125" style="179" customWidth="1"/>
    <col min="2053" max="2054" width="30.81640625" style="179" customWidth="1"/>
    <col min="2055" max="2062" width="12.26953125" style="179" customWidth="1"/>
    <col min="2063" max="2063" width="77.26953125" style="179" customWidth="1"/>
    <col min="2064" max="2065" width="0" style="179" hidden="1" customWidth="1"/>
    <col min="2066" max="2304" width="9.1796875" style="179"/>
    <col min="2305" max="2305" width="45.1796875" style="179" customWidth="1"/>
    <col min="2306" max="2308" width="12.26953125" style="179" customWidth="1"/>
    <col min="2309" max="2310" width="30.81640625" style="179" customWidth="1"/>
    <col min="2311" max="2318" width="12.26953125" style="179" customWidth="1"/>
    <col min="2319" max="2319" width="77.26953125" style="179" customWidth="1"/>
    <col min="2320" max="2321" width="0" style="179" hidden="1" customWidth="1"/>
    <col min="2322" max="2560" width="9.1796875" style="179"/>
    <col min="2561" max="2561" width="45.1796875" style="179" customWidth="1"/>
    <col min="2562" max="2564" width="12.26953125" style="179" customWidth="1"/>
    <col min="2565" max="2566" width="30.81640625" style="179" customWidth="1"/>
    <col min="2567" max="2574" width="12.26953125" style="179" customWidth="1"/>
    <col min="2575" max="2575" width="77.26953125" style="179" customWidth="1"/>
    <col min="2576" max="2577" width="0" style="179" hidden="1" customWidth="1"/>
    <col min="2578" max="2816" width="9.1796875" style="179"/>
    <col min="2817" max="2817" width="45.1796875" style="179" customWidth="1"/>
    <col min="2818" max="2820" width="12.26953125" style="179" customWidth="1"/>
    <col min="2821" max="2822" width="30.81640625" style="179" customWidth="1"/>
    <col min="2823" max="2830" width="12.26953125" style="179" customWidth="1"/>
    <col min="2831" max="2831" width="77.26953125" style="179" customWidth="1"/>
    <col min="2832" max="2833" width="0" style="179" hidden="1" customWidth="1"/>
    <col min="2834" max="3072" width="9.1796875" style="179"/>
    <col min="3073" max="3073" width="45.1796875" style="179" customWidth="1"/>
    <col min="3074" max="3076" width="12.26953125" style="179" customWidth="1"/>
    <col min="3077" max="3078" width="30.81640625" style="179" customWidth="1"/>
    <col min="3079" max="3086" width="12.26953125" style="179" customWidth="1"/>
    <col min="3087" max="3087" width="77.26953125" style="179" customWidth="1"/>
    <col min="3088" max="3089" width="0" style="179" hidden="1" customWidth="1"/>
    <col min="3090" max="3328" width="9.1796875" style="179"/>
    <col min="3329" max="3329" width="45.1796875" style="179" customWidth="1"/>
    <col min="3330" max="3332" width="12.26953125" style="179" customWidth="1"/>
    <col min="3333" max="3334" width="30.81640625" style="179" customWidth="1"/>
    <col min="3335" max="3342" width="12.26953125" style="179" customWidth="1"/>
    <col min="3343" max="3343" width="77.26953125" style="179" customWidth="1"/>
    <col min="3344" max="3345" width="0" style="179" hidden="1" customWidth="1"/>
    <col min="3346" max="3584" width="9.1796875" style="179"/>
    <col min="3585" max="3585" width="45.1796875" style="179" customWidth="1"/>
    <col min="3586" max="3588" width="12.26953125" style="179" customWidth="1"/>
    <col min="3589" max="3590" width="30.81640625" style="179" customWidth="1"/>
    <col min="3591" max="3598" width="12.26953125" style="179" customWidth="1"/>
    <col min="3599" max="3599" width="77.26953125" style="179" customWidth="1"/>
    <col min="3600" max="3601" width="0" style="179" hidden="1" customWidth="1"/>
    <col min="3602" max="3840" width="9.1796875" style="179"/>
    <col min="3841" max="3841" width="45.1796875" style="179" customWidth="1"/>
    <col min="3842" max="3844" width="12.26953125" style="179" customWidth="1"/>
    <col min="3845" max="3846" width="30.81640625" style="179" customWidth="1"/>
    <col min="3847" max="3854" width="12.26953125" style="179" customWidth="1"/>
    <col min="3855" max="3855" width="77.26953125" style="179" customWidth="1"/>
    <col min="3856" max="3857" width="0" style="179" hidden="1" customWidth="1"/>
    <col min="3858" max="4096" width="9.1796875" style="179"/>
    <col min="4097" max="4097" width="45.1796875" style="179" customWidth="1"/>
    <col min="4098" max="4100" width="12.26953125" style="179" customWidth="1"/>
    <col min="4101" max="4102" width="30.81640625" style="179" customWidth="1"/>
    <col min="4103" max="4110" width="12.26953125" style="179" customWidth="1"/>
    <col min="4111" max="4111" width="77.26953125" style="179" customWidth="1"/>
    <col min="4112" max="4113" width="0" style="179" hidden="1" customWidth="1"/>
    <col min="4114" max="4352" width="9.1796875" style="179"/>
    <col min="4353" max="4353" width="45.1796875" style="179" customWidth="1"/>
    <col min="4354" max="4356" width="12.26953125" style="179" customWidth="1"/>
    <col min="4357" max="4358" width="30.81640625" style="179" customWidth="1"/>
    <col min="4359" max="4366" width="12.26953125" style="179" customWidth="1"/>
    <col min="4367" max="4367" width="77.26953125" style="179" customWidth="1"/>
    <col min="4368" max="4369" width="0" style="179" hidden="1" customWidth="1"/>
    <col min="4370" max="4608" width="9.1796875" style="179"/>
    <col min="4609" max="4609" width="45.1796875" style="179" customWidth="1"/>
    <col min="4610" max="4612" width="12.26953125" style="179" customWidth="1"/>
    <col min="4613" max="4614" width="30.81640625" style="179" customWidth="1"/>
    <col min="4615" max="4622" width="12.26953125" style="179" customWidth="1"/>
    <col min="4623" max="4623" width="77.26953125" style="179" customWidth="1"/>
    <col min="4624" max="4625" width="0" style="179" hidden="1" customWidth="1"/>
    <col min="4626" max="4864" width="9.1796875" style="179"/>
    <col min="4865" max="4865" width="45.1796875" style="179" customWidth="1"/>
    <col min="4866" max="4868" width="12.26953125" style="179" customWidth="1"/>
    <col min="4869" max="4870" width="30.81640625" style="179" customWidth="1"/>
    <col min="4871" max="4878" width="12.26953125" style="179" customWidth="1"/>
    <col min="4879" max="4879" width="77.26953125" style="179" customWidth="1"/>
    <col min="4880" max="4881" width="0" style="179" hidden="1" customWidth="1"/>
    <col min="4882" max="5120" width="9.1796875" style="179"/>
    <col min="5121" max="5121" width="45.1796875" style="179" customWidth="1"/>
    <col min="5122" max="5124" width="12.26953125" style="179" customWidth="1"/>
    <col min="5125" max="5126" width="30.81640625" style="179" customWidth="1"/>
    <col min="5127" max="5134" width="12.26953125" style="179" customWidth="1"/>
    <col min="5135" max="5135" width="77.26953125" style="179" customWidth="1"/>
    <col min="5136" max="5137" width="0" style="179" hidden="1" customWidth="1"/>
    <col min="5138" max="5376" width="9.1796875" style="179"/>
    <col min="5377" max="5377" width="45.1796875" style="179" customWidth="1"/>
    <col min="5378" max="5380" width="12.26953125" style="179" customWidth="1"/>
    <col min="5381" max="5382" width="30.81640625" style="179" customWidth="1"/>
    <col min="5383" max="5390" width="12.26953125" style="179" customWidth="1"/>
    <col min="5391" max="5391" width="77.26953125" style="179" customWidth="1"/>
    <col min="5392" max="5393" width="0" style="179" hidden="1" customWidth="1"/>
    <col min="5394" max="5632" width="9.1796875" style="179"/>
    <col min="5633" max="5633" width="45.1796875" style="179" customWidth="1"/>
    <col min="5634" max="5636" width="12.26953125" style="179" customWidth="1"/>
    <col min="5637" max="5638" width="30.81640625" style="179" customWidth="1"/>
    <col min="5639" max="5646" width="12.26953125" style="179" customWidth="1"/>
    <col min="5647" max="5647" width="77.26953125" style="179" customWidth="1"/>
    <col min="5648" max="5649" width="0" style="179" hidden="1" customWidth="1"/>
    <col min="5650" max="5888" width="9.1796875" style="179"/>
    <col min="5889" max="5889" width="45.1796875" style="179" customWidth="1"/>
    <col min="5890" max="5892" width="12.26953125" style="179" customWidth="1"/>
    <col min="5893" max="5894" width="30.81640625" style="179" customWidth="1"/>
    <col min="5895" max="5902" width="12.26953125" style="179" customWidth="1"/>
    <col min="5903" max="5903" width="77.26953125" style="179" customWidth="1"/>
    <col min="5904" max="5905" width="0" style="179" hidden="1" customWidth="1"/>
    <col min="5906" max="6144" width="9.1796875" style="179"/>
    <col min="6145" max="6145" width="45.1796875" style="179" customWidth="1"/>
    <col min="6146" max="6148" width="12.26953125" style="179" customWidth="1"/>
    <col min="6149" max="6150" width="30.81640625" style="179" customWidth="1"/>
    <col min="6151" max="6158" width="12.26953125" style="179" customWidth="1"/>
    <col min="6159" max="6159" width="77.26953125" style="179" customWidth="1"/>
    <col min="6160" max="6161" width="0" style="179" hidden="1" customWidth="1"/>
    <col min="6162" max="6400" width="9.1796875" style="179"/>
    <col min="6401" max="6401" width="45.1796875" style="179" customWidth="1"/>
    <col min="6402" max="6404" width="12.26953125" style="179" customWidth="1"/>
    <col min="6405" max="6406" width="30.81640625" style="179" customWidth="1"/>
    <col min="6407" max="6414" width="12.26953125" style="179" customWidth="1"/>
    <col min="6415" max="6415" width="77.26953125" style="179" customWidth="1"/>
    <col min="6416" max="6417" width="0" style="179" hidden="1" customWidth="1"/>
    <col min="6418" max="6656" width="9.1796875" style="179"/>
    <col min="6657" max="6657" width="45.1796875" style="179" customWidth="1"/>
    <col min="6658" max="6660" width="12.26953125" style="179" customWidth="1"/>
    <col min="6661" max="6662" width="30.81640625" style="179" customWidth="1"/>
    <col min="6663" max="6670" width="12.26953125" style="179" customWidth="1"/>
    <col min="6671" max="6671" width="77.26953125" style="179" customWidth="1"/>
    <col min="6672" max="6673" width="0" style="179" hidden="1" customWidth="1"/>
    <col min="6674" max="6912" width="9.1796875" style="179"/>
    <col min="6913" max="6913" width="45.1796875" style="179" customWidth="1"/>
    <col min="6914" max="6916" width="12.26953125" style="179" customWidth="1"/>
    <col min="6917" max="6918" width="30.81640625" style="179" customWidth="1"/>
    <col min="6919" max="6926" width="12.26953125" style="179" customWidth="1"/>
    <col min="6927" max="6927" width="77.26953125" style="179" customWidth="1"/>
    <col min="6928" max="6929" width="0" style="179" hidden="1" customWidth="1"/>
    <col min="6930" max="7168" width="9.1796875" style="179"/>
    <col min="7169" max="7169" width="45.1796875" style="179" customWidth="1"/>
    <col min="7170" max="7172" width="12.26953125" style="179" customWidth="1"/>
    <col min="7173" max="7174" width="30.81640625" style="179" customWidth="1"/>
    <col min="7175" max="7182" width="12.26953125" style="179" customWidth="1"/>
    <col min="7183" max="7183" width="77.26953125" style="179" customWidth="1"/>
    <col min="7184" max="7185" width="0" style="179" hidden="1" customWidth="1"/>
    <col min="7186" max="7424" width="9.1796875" style="179"/>
    <col min="7425" max="7425" width="45.1796875" style="179" customWidth="1"/>
    <col min="7426" max="7428" width="12.26953125" style="179" customWidth="1"/>
    <col min="7429" max="7430" width="30.81640625" style="179" customWidth="1"/>
    <col min="7431" max="7438" width="12.26953125" style="179" customWidth="1"/>
    <col min="7439" max="7439" width="77.26953125" style="179" customWidth="1"/>
    <col min="7440" max="7441" width="0" style="179" hidden="1" customWidth="1"/>
    <col min="7442" max="7680" width="9.1796875" style="179"/>
    <col min="7681" max="7681" width="45.1796875" style="179" customWidth="1"/>
    <col min="7682" max="7684" width="12.26953125" style="179" customWidth="1"/>
    <col min="7685" max="7686" width="30.81640625" style="179" customWidth="1"/>
    <col min="7687" max="7694" width="12.26953125" style="179" customWidth="1"/>
    <col min="7695" max="7695" width="77.26953125" style="179" customWidth="1"/>
    <col min="7696" max="7697" width="0" style="179" hidden="1" customWidth="1"/>
    <col min="7698" max="7936" width="9.1796875" style="179"/>
    <col min="7937" max="7937" width="45.1796875" style="179" customWidth="1"/>
    <col min="7938" max="7940" width="12.26953125" style="179" customWidth="1"/>
    <col min="7941" max="7942" width="30.81640625" style="179" customWidth="1"/>
    <col min="7943" max="7950" width="12.26953125" style="179" customWidth="1"/>
    <col min="7951" max="7951" width="77.26953125" style="179" customWidth="1"/>
    <col min="7952" max="7953" width="0" style="179" hidden="1" customWidth="1"/>
    <col min="7954" max="8192" width="9.1796875" style="179"/>
    <col min="8193" max="8193" width="45.1796875" style="179" customWidth="1"/>
    <col min="8194" max="8196" width="12.26953125" style="179" customWidth="1"/>
    <col min="8197" max="8198" width="30.81640625" style="179" customWidth="1"/>
    <col min="8199" max="8206" width="12.26953125" style="179" customWidth="1"/>
    <col min="8207" max="8207" width="77.26953125" style="179" customWidth="1"/>
    <col min="8208" max="8209" width="0" style="179" hidden="1" customWidth="1"/>
    <col min="8210" max="8448" width="9.1796875" style="179"/>
    <col min="8449" max="8449" width="45.1796875" style="179" customWidth="1"/>
    <col min="8450" max="8452" width="12.26953125" style="179" customWidth="1"/>
    <col min="8453" max="8454" width="30.81640625" style="179" customWidth="1"/>
    <col min="8455" max="8462" width="12.26953125" style="179" customWidth="1"/>
    <col min="8463" max="8463" width="77.26953125" style="179" customWidth="1"/>
    <col min="8464" max="8465" width="0" style="179" hidden="1" customWidth="1"/>
    <col min="8466" max="8704" width="9.1796875" style="179"/>
    <col min="8705" max="8705" width="45.1796875" style="179" customWidth="1"/>
    <col min="8706" max="8708" width="12.26953125" style="179" customWidth="1"/>
    <col min="8709" max="8710" width="30.81640625" style="179" customWidth="1"/>
    <col min="8711" max="8718" width="12.26953125" style="179" customWidth="1"/>
    <col min="8719" max="8719" width="77.26953125" style="179" customWidth="1"/>
    <col min="8720" max="8721" width="0" style="179" hidden="1" customWidth="1"/>
    <col min="8722" max="8960" width="9.1796875" style="179"/>
    <col min="8961" max="8961" width="45.1796875" style="179" customWidth="1"/>
    <col min="8962" max="8964" width="12.26953125" style="179" customWidth="1"/>
    <col min="8965" max="8966" width="30.81640625" style="179" customWidth="1"/>
    <col min="8967" max="8974" width="12.26953125" style="179" customWidth="1"/>
    <col min="8975" max="8975" width="77.26953125" style="179" customWidth="1"/>
    <col min="8976" max="8977" width="0" style="179" hidden="1" customWidth="1"/>
    <col min="8978" max="9216" width="9.1796875" style="179"/>
    <col min="9217" max="9217" width="45.1796875" style="179" customWidth="1"/>
    <col min="9218" max="9220" width="12.26953125" style="179" customWidth="1"/>
    <col min="9221" max="9222" width="30.81640625" style="179" customWidth="1"/>
    <col min="9223" max="9230" width="12.26953125" style="179" customWidth="1"/>
    <col min="9231" max="9231" width="77.26953125" style="179" customWidth="1"/>
    <col min="9232" max="9233" width="0" style="179" hidden="1" customWidth="1"/>
    <col min="9234" max="9472" width="9.1796875" style="179"/>
    <col min="9473" max="9473" width="45.1796875" style="179" customWidth="1"/>
    <col min="9474" max="9476" width="12.26953125" style="179" customWidth="1"/>
    <col min="9477" max="9478" width="30.81640625" style="179" customWidth="1"/>
    <col min="9479" max="9486" width="12.26953125" style="179" customWidth="1"/>
    <col min="9487" max="9487" width="77.26953125" style="179" customWidth="1"/>
    <col min="9488" max="9489" width="0" style="179" hidden="1" customWidth="1"/>
    <col min="9490" max="9728" width="9.1796875" style="179"/>
    <col min="9729" max="9729" width="45.1796875" style="179" customWidth="1"/>
    <col min="9730" max="9732" width="12.26953125" style="179" customWidth="1"/>
    <col min="9733" max="9734" width="30.81640625" style="179" customWidth="1"/>
    <col min="9735" max="9742" width="12.26953125" style="179" customWidth="1"/>
    <col min="9743" max="9743" width="77.26953125" style="179" customWidth="1"/>
    <col min="9744" max="9745" width="0" style="179" hidden="1" customWidth="1"/>
    <col min="9746" max="9984" width="9.1796875" style="179"/>
    <col min="9985" max="9985" width="45.1796875" style="179" customWidth="1"/>
    <col min="9986" max="9988" width="12.26953125" style="179" customWidth="1"/>
    <col min="9989" max="9990" width="30.81640625" style="179" customWidth="1"/>
    <col min="9991" max="9998" width="12.26953125" style="179" customWidth="1"/>
    <col min="9999" max="9999" width="77.26953125" style="179" customWidth="1"/>
    <col min="10000" max="10001" width="0" style="179" hidden="1" customWidth="1"/>
    <col min="10002" max="10240" width="9.1796875" style="179"/>
    <col min="10241" max="10241" width="45.1796875" style="179" customWidth="1"/>
    <col min="10242" max="10244" width="12.26953125" style="179" customWidth="1"/>
    <col min="10245" max="10246" width="30.81640625" style="179" customWidth="1"/>
    <col min="10247" max="10254" width="12.26953125" style="179" customWidth="1"/>
    <col min="10255" max="10255" width="77.26953125" style="179" customWidth="1"/>
    <col min="10256" max="10257" width="0" style="179" hidden="1" customWidth="1"/>
    <col min="10258" max="10496" width="9.1796875" style="179"/>
    <col min="10497" max="10497" width="45.1796875" style="179" customWidth="1"/>
    <col min="10498" max="10500" width="12.26953125" style="179" customWidth="1"/>
    <col min="10501" max="10502" width="30.81640625" style="179" customWidth="1"/>
    <col min="10503" max="10510" width="12.26953125" style="179" customWidth="1"/>
    <col min="10511" max="10511" width="77.26953125" style="179" customWidth="1"/>
    <col min="10512" max="10513" width="0" style="179" hidden="1" customWidth="1"/>
    <col min="10514" max="10752" width="9.1796875" style="179"/>
    <col min="10753" max="10753" width="45.1796875" style="179" customWidth="1"/>
    <col min="10754" max="10756" width="12.26953125" style="179" customWidth="1"/>
    <col min="10757" max="10758" width="30.81640625" style="179" customWidth="1"/>
    <col min="10759" max="10766" width="12.26953125" style="179" customWidth="1"/>
    <col min="10767" max="10767" width="77.26953125" style="179" customWidth="1"/>
    <col min="10768" max="10769" width="0" style="179" hidden="1" customWidth="1"/>
    <col min="10770" max="11008" width="9.1796875" style="179"/>
    <col min="11009" max="11009" width="45.1796875" style="179" customWidth="1"/>
    <col min="11010" max="11012" width="12.26953125" style="179" customWidth="1"/>
    <col min="11013" max="11014" width="30.81640625" style="179" customWidth="1"/>
    <col min="11015" max="11022" width="12.26953125" style="179" customWidth="1"/>
    <col min="11023" max="11023" width="77.26953125" style="179" customWidth="1"/>
    <col min="11024" max="11025" width="0" style="179" hidden="1" customWidth="1"/>
    <col min="11026" max="11264" width="9.1796875" style="179"/>
    <col min="11265" max="11265" width="45.1796875" style="179" customWidth="1"/>
    <col min="11266" max="11268" width="12.26953125" style="179" customWidth="1"/>
    <col min="11269" max="11270" width="30.81640625" style="179" customWidth="1"/>
    <col min="11271" max="11278" width="12.26953125" style="179" customWidth="1"/>
    <col min="11279" max="11279" width="77.26953125" style="179" customWidth="1"/>
    <col min="11280" max="11281" width="0" style="179" hidden="1" customWidth="1"/>
    <col min="11282" max="11520" width="9.1796875" style="179"/>
    <col min="11521" max="11521" width="45.1796875" style="179" customWidth="1"/>
    <col min="11522" max="11524" width="12.26953125" style="179" customWidth="1"/>
    <col min="11525" max="11526" width="30.81640625" style="179" customWidth="1"/>
    <col min="11527" max="11534" width="12.26953125" style="179" customWidth="1"/>
    <col min="11535" max="11535" width="77.26953125" style="179" customWidth="1"/>
    <col min="11536" max="11537" width="0" style="179" hidden="1" customWidth="1"/>
    <col min="11538" max="11776" width="9.1796875" style="179"/>
    <col min="11777" max="11777" width="45.1796875" style="179" customWidth="1"/>
    <col min="11778" max="11780" width="12.26953125" style="179" customWidth="1"/>
    <col min="11781" max="11782" width="30.81640625" style="179" customWidth="1"/>
    <col min="11783" max="11790" width="12.26953125" style="179" customWidth="1"/>
    <col min="11791" max="11791" width="77.26953125" style="179" customWidth="1"/>
    <col min="11792" max="11793" width="0" style="179" hidden="1" customWidth="1"/>
    <col min="11794" max="12032" width="9.1796875" style="179"/>
    <col min="12033" max="12033" width="45.1796875" style="179" customWidth="1"/>
    <col min="12034" max="12036" width="12.26953125" style="179" customWidth="1"/>
    <col min="12037" max="12038" width="30.81640625" style="179" customWidth="1"/>
    <col min="12039" max="12046" width="12.26953125" style="179" customWidth="1"/>
    <col min="12047" max="12047" width="77.26953125" style="179" customWidth="1"/>
    <col min="12048" max="12049" width="0" style="179" hidden="1" customWidth="1"/>
    <col min="12050" max="12288" width="9.1796875" style="179"/>
    <col min="12289" max="12289" width="45.1796875" style="179" customWidth="1"/>
    <col min="12290" max="12292" width="12.26953125" style="179" customWidth="1"/>
    <col min="12293" max="12294" width="30.81640625" style="179" customWidth="1"/>
    <col min="12295" max="12302" width="12.26953125" style="179" customWidth="1"/>
    <col min="12303" max="12303" width="77.26953125" style="179" customWidth="1"/>
    <col min="12304" max="12305" width="0" style="179" hidden="1" customWidth="1"/>
    <col min="12306" max="12544" width="9.1796875" style="179"/>
    <col min="12545" max="12545" width="45.1796875" style="179" customWidth="1"/>
    <col min="12546" max="12548" width="12.26953125" style="179" customWidth="1"/>
    <col min="12549" max="12550" width="30.81640625" style="179" customWidth="1"/>
    <col min="12551" max="12558" width="12.26953125" style="179" customWidth="1"/>
    <col min="12559" max="12559" width="77.26953125" style="179" customWidth="1"/>
    <col min="12560" max="12561" width="0" style="179" hidden="1" customWidth="1"/>
    <col min="12562" max="12800" width="9.1796875" style="179"/>
    <col min="12801" max="12801" width="45.1796875" style="179" customWidth="1"/>
    <col min="12802" max="12804" width="12.26953125" style="179" customWidth="1"/>
    <col min="12805" max="12806" width="30.81640625" style="179" customWidth="1"/>
    <col min="12807" max="12814" width="12.26953125" style="179" customWidth="1"/>
    <col min="12815" max="12815" width="77.26953125" style="179" customWidth="1"/>
    <col min="12816" max="12817" width="0" style="179" hidden="1" customWidth="1"/>
    <col min="12818" max="13056" width="9.1796875" style="179"/>
    <col min="13057" max="13057" width="45.1796875" style="179" customWidth="1"/>
    <col min="13058" max="13060" width="12.26953125" style="179" customWidth="1"/>
    <col min="13061" max="13062" width="30.81640625" style="179" customWidth="1"/>
    <col min="13063" max="13070" width="12.26953125" style="179" customWidth="1"/>
    <col min="13071" max="13071" width="77.26953125" style="179" customWidth="1"/>
    <col min="13072" max="13073" width="0" style="179" hidden="1" customWidth="1"/>
    <col min="13074" max="13312" width="9.1796875" style="179"/>
    <col min="13313" max="13313" width="45.1796875" style="179" customWidth="1"/>
    <col min="13314" max="13316" width="12.26953125" style="179" customWidth="1"/>
    <col min="13317" max="13318" width="30.81640625" style="179" customWidth="1"/>
    <col min="13319" max="13326" width="12.26953125" style="179" customWidth="1"/>
    <col min="13327" max="13327" width="77.26953125" style="179" customWidth="1"/>
    <col min="13328" max="13329" width="0" style="179" hidden="1" customWidth="1"/>
    <col min="13330" max="13568" width="9.1796875" style="179"/>
    <col min="13569" max="13569" width="45.1796875" style="179" customWidth="1"/>
    <col min="13570" max="13572" width="12.26953125" style="179" customWidth="1"/>
    <col min="13573" max="13574" width="30.81640625" style="179" customWidth="1"/>
    <col min="13575" max="13582" width="12.26953125" style="179" customWidth="1"/>
    <col min="13583" max="13583" width="77.26953125" style="179" customWidth="1"/>
    <col min="13584" max="13585" width="0" style="179" hidden="1" customWidth="1"/>
    <col min="13586" max="13824" width="9.1796875" style="179"/>
    <col min="13825" max="13825" width="45.1796875" style="179" customWidth="1"/>
    <col min="13826" max="13828" width="12.26953125" style="179" customWidth="1"/>
    <col min="13829" max="13830" width="30.81640625" style="179" customWidth="1"/>
    <col min="13831" max="13838" width="12.26953125" style="179" customWidth="1"/>
    <col min="13839" max="13839" width="77.26953125" style="179" customWidth="1"/>
    <col min="13840" max="13841" width="0" style="179" hidden="1" customWidth="1"/>
    <col min="13842" max="14080" width="9.1796875" style="179"/>
    <col min="14081" max="14081" width="45.1796875" style="179" customWidth="1"/>
    <col min="14082" max="14084" width="12.26953125" style="179" customWidth="1"/>
    <col min="14085" max="14086" width="30.81640625" style="179" customWidth="1"/>
    <col min="14087" max="14094" width="12.26953125" style="179" customWidth="1"/>
    <col min="14095" max="14095" width="77.26953125" style="179" customWidth="1"/>
    <col min="14096" max="14097" width="0" style="179" hidden="1" customWidth="1"/>
    <col min="14098" max="14336" width="9.1796875" style="179"/>
    <col min="14337" max="14337" width="45.1796875" style="179" customWidth="1"/>
    <col min="14338" max="14340" width="12.26953125" style="179" customWidth="1"/>
    <col min="14341" max="14342" width="30.81640625" style="179" customWidth="1"/>
    <col min="14343" max="14350" width="12.26953125" style="179" customWidth="1"/>
    <col min="14351" max="14351" width="77.26953125" style="179" customWidth="1"/>
    <col min="14352" max="14353" width="0" style="179" hidden="1" customWidth="1"/>
    <col min="14354" max="14592" width="9.1796875" style="179"/>
    <col min="14593" max="14593" width="45.1796875" style="179" customWidth="1"/>
    <col min="14594" max="14596" width="12.26953125" style="179" customWidth="1"/>
    <col min="14597" max="14598" width="30.81640625" style="179" customWidth="1"/>
    <col min="14599" max="14606" width="12.26953125" style="179" customWidth="1"/>
    <col min="14607" max="14607" width="77.26953125" style="179" customWidth="1"/>
    <col min="14608" max="14609" width="0" style="179" hidden="1" customWidth="1"/>
    <col min="14610" max="14848" width="9.1796875" style="179"/>
    <col min="14849" max="14849" width="45.1796875" style="179" customWidth="1"/>
    <col min="14850" max="14852" width="12.26953125" style="179" customWidth="1"/>
    <col min="14853" max="14854" width="30.81640625" style="179" customWidth="1"/>
    <col min="14855" max="14862" width="12.26953125" style="179" customWidth="1"/>
    <col min="14863" max="14863" width="77.26953125" style="179" customWidth="1"/>
    <col min="14864" max="14865" width="0" style="179" hidden="1" customWidth="1"/>
    <col min="14866" max="15104" width="9.1796875" style="179"/>
    <col min="15105" max="15105" width="45.1796875" style="179" customWidth="1"/>
    <col min="15106" max="15108" width="12.26953125" style="179" customWidth="1"/>
    <col min="15109" max="15110" width="30.81640625" style="179" customWidth="1"/>
    <col min="15111" max="15118" width="12.26953125" style="179" customWidth="1"/>
    <col min="15119" max="15119" width="77.26953125" style="179" customWidth="1"/>
    <col min="15120" max="15121" width="0" style="179" hidden="1" customWidth="1"/>
    <col min="15122" max="15360" width="9.1796875" style="179"/>
    <col min="15361" max="15361" width="45.1796875" style="179" customWidth="1"/>
    <col min="15362" max="15364" width="12.26953125" style="179" customWidth="1"/>
    <col min="15365" max="15366" width="30.81640625" style="179" customWidth="1"/>
    <col min="15367" max="15374" width="12.26953125" style="179" customWidth="1"/>
    <col min="15375" max="15375" width="77.26953125" style="179" customWidth="1"/>
    <col min="15376" max="15377" width="0" style="179" hidden="1" customWidth="1"/>
    <col min="15378" max="15616" width="9.1796875" style="179"/>
    <col min="15617" max="15617" width="45.1796875" style="179" customWidth="1"/>
    <col min="15618" max="15620" width="12.26953125" style="179" customWidth="1"/>
    <col min="15621" max="15622" width="30.81640625" style="179" customWidth="1"/>
    <col min="15623" max="15630" width="12.26953125" style="179" customWidth="1"/>
    <col min="15631" max="15631" width="77.26953125" style="179" customWidth="1"/>
    <col min="15632" max="15633" width="0" style="179" hidden="1" customWidth="1"/>
    <col min="15634" max="15872" width="9.1796875" style="179"/>
    <col min="15873" max="15873" width="45.1796875" style="179" customWidth="1"/>
    <col min="15874" max="15876" width="12.26953125" style="179" customWidth="1"/>
    <col min="15877" max="15878" width="30.81640625" style="179" customWidth="1"/>
    <col min="15879" max="15886" width="12.26953125" style="179" customWidth="1"/>
    <col min="15887" max="15887" width="77.26953125" style="179" customWidth="1"/>
    <col min="15888" max="15889" width="0" style="179" hidden="1" customWidth="1"/>
    <col min="15890" max="16128" width="9.1796875" style="179"/>
    <col min="16129" max="16129" width="45.1796875" style="179" customWidth="1"/>
    <col min="16130" max="16132" width="12.26953125" style="179" customWidth="1"/>
    <col min="16133" max="16134" width="30.81640625" style="179" customWidth="1"/>
    <col min="16135" max="16142" width="12.26953125" style="179" customWidth="1"/>
    <col min="16143" max="16143" width="77.26953125" style="179" customWidth="1"/>
    <col min="16144" max="16145" width="0" style="179" hidden="1" customWidth="1"/>
    <col min="16146" max="16384" width="9.1796875" style="179"/>
  </cols>
  <sheetData>
    <row r="1" spans="1:1" x14ac:dyDescent="0.3">
      <c r="A1" s="185" t="s">
        <v>192</v>
      </c>
    </row>
    <row r="2" spans="1:1" x14ac:dyDescent="0.3">
      <c r="A2" s="185" t="s">
        <v>198</v>
      </c>
    </row>
    <row r="3" spans="1:1" x14ac:dyDescent="0.3">
      <c r="A3" s="179" t="str">
        <f>'Tabella 1.1'!A1:F1</f>
        <v>Tabella 1.1 – Rapporti di lavoro attivati e lavoratori interessati da almeno un‘attivazione (valori assoluti e variazione tendenziale percentuale). I trimestre 2019 – IV trimestre 2021</v>
      </c>
    </row>
    <row r="4" spans="1:1" x14ac:dyDescent="0.3">
      <c r="A4" s="179" t="str">
        <f>'Tabella 1.2'!A1:F1</f>
        <v>Tabella 1.2 – Rapporti di lavoro cessati e lavoratori interessati da almeno una cessazione  (valori assoluti e variazione tendenziale percentuale). I trimestre 2019 – IV trimestre 2021</v>
      </c>
    </row>
    <row r="5" spans="1:1" x14ac:dyDescent="0.3">
      <c r="A5" s="179" t="str">
        <f>'Tabella 1.3'!A1:H1</f>
        <v>Tabella 1.3 – Rapporti di lavoro attivati per genere del lavoratore interessato (valori assoluti e variazioni assolute e percentuali). I trimestre 2019 – IV trimestre 2021</v>
      </c>
    </row>
    <row r="6" spans="1:1" x14ac:dyDescent="0.3">
      <c r="A6" s="179" t="str">
        <f>'Tabella 1.4'!A1:S1</f>
        <v>Tabella 1.4  – Rapporti di lavoro attivati per ripartizione geografica (a) (valori assoluti, composizioni percentuali e variazioni assolute e  percentuali). I trimestre 2019 – IV trimestre 2021</v>
      </c>
    </row>
    <row r="7" spans="1:1" x14ac:dyDescent="0.3">
      <c r="A7" s="179" t="str">
        <f>'Tabella 1.5'!A1:M1</f>
        <v>Tabella 1.5 – Rapporti di lavoro attivati per tipologia di contratto (valori assoluti, composizioni percentuali e variazioni assolute e  percentuali). I trimestre 2019 – IV trimestre 2021</v>
      </c>
    </row>
    <row r="8" spans="1:1" x14ac:dyDescent="0.3">
      <c r="A8" s="179" t="str">
        <f>'Tabella 1.6'!A1:K1</f>
        <v>Tabella 1.6  - Rapporti di lavoro a tempo determinato trasformati a tempo indeterminato per genere (valori assoluti, variazioni assolute e percentuali). I trimestre 2019 – IV trimestre 2021</v>
      </c>
    </row>
    <row r="9" spans="1:1" x14ac:dyDescent="0.3">
      <c r="A9" s="179" t="str">
        <f>'Tabella 1.7'!A1:K1</f>
        <v>Tabella 1.7  - Lavoratori interessati da almeno una attivazione (a) e numero medio di attivazioni  per genere (valori assoluti e variazioni percentuali). I trimestre 2019 – IV trimestre 2021</v>
      </c>
    </row>
    <row r="10" spans="1:1" x14ac:dyDescent="0.3">
      <c r="A10" s="179" t="str">
        <f>'Tabella 1.8'!A1:H1</f>
        <v>Tabella 1.8 - Rapporti di lavoro cessati per genere del lavoratore interessato (valori assoluti e variazioni percentuali ). I trimestre 2019 – IV trimestre 2021</v>
      </c>
    </row>
    <row r="11" spans="1:1" x14ac:dyDescent="0.3">
      <c r="A11" s="179" t="str">
        <f>'Tabella 1.9 '!A1:S1</f>
        <v>Tabella 1.9  – Rapporti di lavoro cessati per ripartizione geografica (a) (valori assoluti, composizioni percentuali e variazioni assolute e percentuali). I trimestre 2019 – IV trimestre 2021</v>
      </c>
    </row>
    <row r="12" spans="1:1" x14ac:dyDescent="0.3">
      <c r="A12" s="179" t="str">
        <f>'Tabella 1.10'!A1:M1</f>
        <v>Tabella 1.10 – Rapporti di lavoro cessati per tipologia di contratto (valori assoluti e composizioni percentuali). I trimestre 2019 – IV trimestre 2021</v>
      </c>
    </row>
    <row r="13" spans="1:1" x14ac:dyDescent="0.3">
      <c r="A13" s="179" t="str">
        <f>'Tabella 1.11'!A1:I1</f>
        <v>Tabella 1.11 – Rapporti di lavoro cessati per motivo di cessazione (valori assoluti). I trimestre 2019 – IV trimestre 2021</v>
      </c>
    </row>
    <row r="14" spans="1:1" x14ac:dyDescent="0.3">
      <c r="A14" s="179" t="str">
        <f>'Tabella 1.12'!A1:K1</f>
        <v>Tabella 1.12  - Lavoratori interessati da almeno una cessazione di rapporto di lavoro (a) e  numero medio di cessazioni per genere  (valori assoluti e variazioni percentuali). I trimestre 2019 – IV trimestre 2021</v>
      </c>
    </row>
    <row r="15" spans="1:1" x14ac:dyDescent="0.3">
      <c r="A15" s="185" t="s">
        <v>199</v>
      </c>
    </row>
    <row r="16" spans="1:1" x14ac:dyDescent="0.3">
      <c r="A16" s="179" t="str">
        <f>'Tabella 2.1'!A1:J1</f>
        <v>Tabella 2.1  – Rapporti di lavoro attivati per ripartizione geografica (a) e genere del lavoratore interessato (valori assoluti, composizioni percentuali e variazioni percentuali). Anni 2019, 2020 e 2021.</v>
      </c>
    </row>
    <row r="17" spans="1:16" x14ac:dyDescent="0.3">
      <c r="A17" s="179" t="str">
        <f>'Tabella 2.2'!A1:G1</f>
        <v>Tabella 2.2 - Rapporti di lavoro attivati per genere del lavoratore interessato e settore di attività economica  (variazioni percentuali). Anni 2019, 2020 e 2021.</v>
      </c>
    </row>
    <row r="18" spans="1:16" x14ac:dyDescent="0.3">
      <c r="A18" s="179" t="str">
        <f>'Tabella 2.2'!A19:J19</f>
        <v>Tabella 2.2 bis - Rapporti di lavoro attivati per genere del lavoratore interessato e settore di attività economica  (valori assoluti, composizioni percentuali e variazioni percentuali). Anni 2019, 2020 e 2021.</v>
      </c>
    </row>
    <row r="19" spans="1:16" x14ac:dyDescent="0.3">
      <c r="A19" s="179" t="str">
        <f>'Tabella 2.3'!A1:J1</f>
        <v>Tabella 2.3 – Rapporti di lavoro attivati per tipologia di contratto e genere del lavoratore interessato (valori assoluti, composizioni percentuali e variazioni percentuali). Anni 2019, 2020 e 2021.</v>
      </c>
    </row>
    <row r="20" spans="1:16" x14ac:dyDescent="0.3">
      <c r="A20" s="179" t="str">
        <f>'Tabella 2.3'!A22:J22</f>
        <v>Tabella 2.3 bis – Rapporti di lavoro attivati per tipologia di contratto e genere del lavoratore interessato (valori assoluti, composizioni percentuali e variazioni percentuali). Anni 2019, 2020 e 2021.</v>
      </c>
    </row>
    <row r="21" spans="1:16" x14ac:dyDescent="0.3">
      <c r="A21" s="458" t="str">
        <f>'Tabella 2.4 '!A1:G1</f>
        <v>Tabella 2.4 - Rapporti di lavoro attivati per qualifica professionale (prime dieci posizioni per numerosità) tipologia di contratto e genere del lavoratore interessato  (composizione percentuale e valori assoluti). Anno 2021</v>
      </c>
      <c r="B21" s="458"/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</row>
    <row r="22" spans="1:16" x14ac:dyDescent="0.3">
      <c r="A22" s="179" t="str">
        <f>'Tabella 2.5'!A1:J1</f>
        <v>Tabella 2.5 – Rapporti di lavoro attivati, lavoratori interessati da almeno un’attivazione di rapporto di lavoro (a), numero medio di attivazioni per lavoratore per classe di età e genere del lavoratore interessato (valori assoluti). Anni 2019, 2020 e 2021.</v>
      </c>
    </row>
    <row r="23" spans="1:16" x14ac:dyDescent="0.3">
      <c r="A23" s="179" t="s">
        <v>319</v>
      </c>
    </row>
    <row r="24" spans="1:16" x14ac:dyDescent="0.3">
      <c r="A24" s="179" t="str">
        <f>'Tabella 2.7'!A1:J1</f>
        <v>Tabella 2.7 – Variazione percentuale rispetto all’anno precedente dei lavoratori interessati da almeno una attivazione di rapporto di lavoro per classe di età e genere. Anni 2019, 2020 e 2021.</v>
      </c>
    </row>
    <row r="25" spans="1:16" x14ac:dyDescent="0.3">
      <c r="A25" s="185" t="s">
        <v>200</v>
      </c>
    </row>
    <row r="26" spans="1:16" ht="16.5" customHeight="1" x14ac:dyDescent="0.3">
      <c r="A26" s="179" t="str">
        <f>'Tabella 3.1'!A1:J1</f>
        <v>Tabella 3.1 - Rapporti di lavoro a tempo determinato trasformati a tempo indeterminato per Regione (a). Valori assoluti, composizioni percentuali e variazioni percentuali. Anni 2019, 2020 e 2021.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</row>
    <row r="27" spans="1:16" x14ac:dyDescent="0.3">
      <c r="A27" s="179" t="str">
        <f>'Tabella 3.2'!A1:J1</f>
        <v>Tabella 3.2 - Rapporti di lavoro a tempo determinato trasformati a tempo indeterminato per settore di attività economica. Valori assoluti, composizioni percentuali e variazioni percentuali. Anni 2019, 2020 e 2021.</v>
      </c>
    </row>
    <row r="28" spans="1:16" x14ac:dyDescent="0.3">
      <c r="A28" s="179" t="str">
        <f>'Tabella 3.3'!A1:B1</f>
        <v>Tabella 3.3 - Rapporti di lavoro a tempo determinato trasformati a tempo indeterminato per qualifica professionale del lavoratore coinvolto (composizioni percentuali). Anno 2021</v>
      </c>
    </row>
    <row r="29" spans="1:16" x14ac:dyDescent="0.3">
      <c r="A29" s="179" t="str">
        <f>'Tabella 3.4'!A1:J1</f>
        <v>Tabella 3.4 - Durata del contratto prima della trasformazione. Valori assoluti, composizioni percentuali e variazioni percentuali. Anni 2019, 2020 e 2021</v>
      </c>
    </row>
    <row r="30" spans="1:16" x14ac:dyDescent="0.3">
      <c r="A30" s="179" t="str">
        <f>'Tabella 3.5'!A1:J1</f>
        <v>Tabella 3.5 - Contratti di lavoro trasformati e cessati per anno di trasformazione e anno di cessazione. Valori assoluti componisioni percentuali e composizione percentuale sul totale. Anni 2019, 2020 e 2021</v>
      </c>
    </row>
    <row r="31" spans="1:16" x14ac:dyDescent="0.3">
      <c r="A31" s="179" t="str">
        <f>'Tabella 3.6'!A1:J1</f>
        <v>Tabella 3.6 - Lavoratori interessati da trasformazioni da tempo determinato a tempo indeterminato per genere e classe di età. Valori assoluti, composizioni e variazioni percentuali. Anni 2019, 2020 e 2021.</v>
      </c>
    </row>
    <row r="32" spans="1:16" x14ac:dyDescent="0.3">
      <c r="A32" s="185" t="s">
        <v>202</v>
      </c>
    </row>
    <row r="33" spans="1:1" x14ac:dyDescent="0.3">
      <c r="A33" s="179" t="str">
        <f>'Tabella 4.1'!A1:J1</f>
        <v>Tabella 4.1 – Rapporti di lavoro cessati per ripartizione geografica (a) e genere del lavoratore interessato (valori assoluti, composizioni percentuali e variazioni percentuali). Anni 2019, 2020 e 2021.</v>
      </c>
    </row>
    <row r="34" spans="1:1" x14ac:dyDescent="0.3">
      <c r="A34" s="179" t="str">
        <f>'Tabella 4.2'!A1:J1</f>
        <v>Tabella 4.2 – Rapporti di lavoro cessati per settore di attività economica (valori assoluti, composizioni percentuali e variazioni percentuali). Anni 2019, 2020 e 2021</v>
      </c>
    </row>
    <row r="35" spans="1:1" x14ac:dyDescent="0.3">
      <c r="A35" s="179" t="str">
        <f>'Tabella 4.2'!A17:J17</f>
        <v>Tabella 4.2 bis– Rapporti di lavoro cessati per genere e settore di attività economica (valori assoluti, composizioni percentuali e variazioni percentuali). Anni 2019, 2020 e 2021</v>
      </c>
    </row>
    <row r="36" spans="1:1" x14ac:dyDescent="0.3">
      <c r="A36" s="179" t="str">
        <f>'Tabella 4.3'!A1:J1</f>
        <v>Tabella 4.3 – Rapporti di lavoro cessati per tipologia di contratto e genere (valori assoluti, composizioni percentuali e variazioni percentuali). Anni 2019, 2020 e 2021.</v>
      </c>
    </row>
    <row r="37" spans="1:1" x14ac:dyDescent="0.3">
      <c r="A37" s="179" t="str">
        <f>'Tabella 4.3'!A22:J22</f>
        <v>Tabella 4.3 bis– Rapporti di lavoro cessati per tipologia di contratto e genere (valori assoluti, composizioni percentuali e variazioni percentuali). Anni 2019, 2020 e 2021.</v>
      </c>
    </row>
    <row r="38" spans="1:1" x14ac:dyDescent="0.3">
      <c r="A38" s="179" t="str">
        <f>'Tabella 4.4'!A1:J1</f>
        <v>Tabella 4.4 – Rapporti di lavoro cessati per durata effettiva del rapporto di lavoro (valori assoluti, composizioni percentuali e variazioni percentuali). Anni 2019, 2020 e 2021.</v>
      </c>
    </row>
    <row r="39" spans="1:1" x14ac:dyDescent="0.3">
      <c r="A39" s="179" t="str">
        <f>'Tabella 4.5'!A1:J1</f>
        <v>Tabella 4.5 – Rapporti di lavoro cessati per motivo di cessazione (valori assoluti, composizioni percentuali e variazioni percentuali). Anni 2019, 2020 e 2021.</v>
      </c>
    </row>
    <row r="40" spans="1:1" x14ac:dyDescent="0.3">
      <c r="A40" s="179" t="str">
        <f>'Tabella 4.6'!A1:J1</f>
        <v>Tabella 4.6 – Lavoratori interessati da almeno una cessazione di rapporto di lavoro (a), rapporti di lavoro cessati e numero medio di cessazioni per lavoratore, per classe di età e genere (valori assoluti). Anni 2019, 2020 e 2021.</v>
      </c>
    </row>
    <row r="41" spans="1:1" x14ac:dyDescent="0.3">
      <c r="A41" s="179" t="str">
        <f>'Tabella 4.7'!A1:J1</f>
        <v>Tabella 4.7 – Variazione percentuale rispetto all’anno precedente dei lavoratori interessati da almeno una cessazione di rapporto di lavoro per classe di età e genere. Anni 2019, 2020 e 2021.</v>
      </c>
    </row>
    <row r="42" spans="1:1" x14ac:dyDescent="0.3">
      <c r="A42" s="185" t="s">
        <v>201</v>
      </c>
    </row>
    <row r="43" spans="1:1" x14ac:dyDescent="0.3">
      <c r="A43" s="179" t="str">
        <f>'Tabella 5.1'!A1:AK1</f>
        <v>Tabella 5.1 - Rapporti di lavoro attivati rispetto all'anno precedente per Regione (a) e settore di attività economica (variazione percentuale rispetto all'anno precedente  e valori assoluti). Anni 2019, 2020 e 2021.</v>
      </c>
    </row>
    <row r="44" spans="1:1" x14ac:dyDescent="0.3">
      <c r="A44" s="179" t="str">
        <f>'Tabella 5.2 '!A1:I1</f>
        <v>Tabella 5.2 – Rapporti di lavoro cessati per Regione (a) e durata effettiva del rapporto di lavoro (composizione percentuale e valori assoluti). Anno 2021</v>
      </c>
    </row>
    <row r="45" spans="1:1" x14ac:dyDescent="0.3">
      <c r="A45" s="179" t="str">
        <f>'Tabella 5.3'!A1:AB1</f>
        <v>Tabella 5.3 – Rapporti di lavoro cessati per Regione (a) e classe di durata effettiva (variazione percentuale rispetto all'anno precedente e valori assoluti).  Anni 2019, 2020 e 2021.</v>
      </c>
    </row>
    <row r="46" spans="1:1" x14ac:dyDescent="0.3">
      <c r="A46" s="179" t="str">
        <f>'Tabella 5.4'!A1:I1</f>
        <v>Tabella 5.4 – Rapporti di lavoro cessati per Regione (a) e motivo di cessazione (composizione percentuale e valori assoluti). Anno 2021</v>
      </c>
    </row>
    <row r="47" spans="1:1" x14ac:dyDescent="0.3">
      <c r="A47" s="179" t="str">
        <f>'Tabella 5.5'!A1:AB1</f>
        <v>Tabella 5.5 - Rapporti di lavoro cessati per Regione (a) e motivo di cessazione (variazione percentuale rispetto all’anno precedente e valori assoluti). Anni 2019, 2020 e 2021.</v>
      </c>
    </row>
    <row r="48" spans="1:1" x14ac:dyDescent="0.3">
      <c r="A48" s="179" t="str">
        <f>'Tabella 5.6'!A1:K1</f>
        <v>Tabella 5.6 – Lavoratori interessati da almeno un rapporto di lavoro attivato per Regione (a) e settore di attività economica (composizioni percentuali e valori assoluti). Anno 2021</v>
      </c>
    </row>
    <row r="49" spans="1:1" x14ac:dyDescent="0.3">
      <c r="A49" s="179" t="str">
        <f>'Tabella 5.7'!A1:K1</f>
        <v>Tabella 5.7 – Numero medio di rapporti di lavoro attivati per lavoratore, Regione (a) e settore di attività economica (valori assoluti). Anno 2021</v>
      </c>
    </row>
    <row r="50" spans="1:1" x14ac:dyDescent="0.3">
      <c r="A50" s="179" t="str">
        <f>'Tabella 5.8'!A1:K1</f>
        <v>Tabella 5.8 – Lavoratori interessati da almeno un rapporto di lavoro cessato per Regione (a) e settore di attività economica (composizioni percentuali e valori assoluti). Anno 2021</v>
      </c>
    </row>
    <row r="51" spans="1:1" x14ac:dyDescent="0.3">
      <c r="A51" s="179" t="str">
        <f>'Tabella 5.9'!A1:K1</f>
        <v>Tabella 5.9 – Numero medio di rapporti di lavoro cessati per lavoratore, Regione (a) e settore di attività economica (valori assoluti). Anno 2021</v>
      </c>
    </row>
    <row r="52" spans="1:1" x14ac:dyDescent="0.3">
      <c r="A52" s="185" t="s">
        <v>279</v>
      </c>
    </row>
    <row r="53" spans="1:1" x14ac:dyDescent="0.3">
      <c r="A53" s="179" t="str">
        <f>'Tabella 6.1'!A1:D1</f>
        <v>Tabella 6.1 – Tirocini extracurriculari attivati e individui interessati da almeno un tirocinio (valori assoluti). I trimestre 2019 – IV trimestre 2021</v>
      </c>
    </row>
    <row r="54" spans="1:1" x14ac:dyDescent="0.3">
      <c r="A54" s="179" t="str">
        <f>'Tabella 6.2'!A1:D1</f>
        <v>Tabella 6.2  – Tirocini extracurriculari attivati per ripartizione geografica (a) e genere dell'individuo interessato (valori assoluti, composizioni percentuali e variazioni percentuali). Anni 2019, 2020 e 2021.</v>
      </c>
    </row>
    <row r="55" spans="1:1" x14ac:dyDescent="0.3">
      <c r="A55" s="179" t="str">
        <f>'Tabella 6.3'!A1:D1</f>
        <v>Tabella 6.3 –  Attivazioni di tirocini extracurriculari per Regione(a) (valori assoluti e variazioni percentuali).  Anni 2019, 2020 e 2021</v>
      </c>
    </row>
    <row r="56" spans="1:1" x14ac:dyDescent="0.3">
      <c r="A56" s="179" t="str">
        <f>'Tabella 6.4'!A1:D1</f>
        <v>Tabella 6.4 - Tirocini extracurriculari attivati per genere dell'individuo interessato e settore di attività economica  (variazioni percentuali). Anni 2019, 2020 e 2021.</v>
      </c>
    </row>
    <row r="57" spans="1:1" x14ac:dyDescent="0.3">
      <c r="A57" s="179" t="str">
        <f>'Tabella 6.4'!A18:D18</f>
        <v>Tabella 6.4bis - Tirocini extracurriculari attivati per genere dell'individuo interessato e settore di attività economica  (valori assoluti, composizioni percentuali e variazioni percentuali). Anni 2019, 2020 e 2021.</v>
      </c>
    </row>
    <row r="58" spans="1:1" x14ac:dyDescent="0.3">
      <c r="A58" s="179" t="str">
        <f>'Tabella 6.5'!A1:D1</f>
        <v>Tabella 6.5 – Tirocini extracurriculari attivati, individui interessati da almeno un tirocinio (a), numero medio di tirocini attivati per classe di età e genere dell'individuo interessato (valori assoluti). Anni 2019, 2020 e 2021.</v>
      </c>
    </row>
    <row r="59" spans="1:1" x14ac:dyDescent="0.3">
      <c r="A59" s="185" t="s">
        <v>293</v>
      </c>
    </row>
    <row r="60" spans="1:1" x14ac:dyDescent="0.3">
      <c r="A60" s="179" t="str">
        <f>'Tabella 7.1'!A1:D1</f>
        <v>Tabella 7.1 – Rapporti di lavoro in somministrazione attivati per genere del lavoratore interessato (valori assoluti, composizioni percentuali e variazioni percentuali).  Anni 2019, 2020 e 2021</v>
      </c>
    </row>
    <row r="61" spans="1:1" x14ac:dyDescent="0.3">
      <c r="A61" s="179" t="str">
        <f>'Tabella 7.2'!A1:D1</f>
        <v>Tabella 7.2 – Rapporti di lavoro in somministrazione attivati per classe di età (valori assoluti, composizioni percentuali e variazioni percentuali). Anni 2019, 2020 e 2021</v>
      </c>
    </row>
    <row r="62" spans="1:1" x14ac:dyDescent="0.3">
      <c r="A62" s="179" t="str">
        <f>'Tabella 7.3'!A1:D1</f>
        <v>Tabella 7.3 - Rapporti di lavoro in somministrazione cessati per motivo di cessazione (valori assoluti, composizioni percentuali e variazioni percentuali). Anni 2019, 2020 e 2021</v>
      </c>
    </row>
    <row r="63" spans="1:1" x14ac:dyDescent="0.3">
      <c r="A63" s="179" t="str">
        <f>'Tabella 7.4'!A1:D1</f>
        <v>Tabella 7.4 – Rapporti di lavoro in somministrazione cessati per classe di durata effettiva (valori assoluti, composizioni percentuali e variazioni percentuali). Anni 2019, 2020 e 2021</v>
      </c>
    </row>
    <row r="64" spans="1:1" x14ac:dyDescent="0.3">
      <c r="A64" s="179" t="str">
        <f>'Tabella 7.5'!A1:D1</f>
        <v>Tabella 7.5 – Missioni attivate di rapporti di lavoro in somministrazione per settore di attività economica (valori assoluti, composizioni percentuali e variazioni percentuali). Anni 2019, 2020 e 2021</v>
      </c>
    </row>
    <row r="65" spans="1:1" x14ac:dyDescent="0.3">
      <c r="A65" s="179" t="str">
        <f>'Tabella 7.6'!A1:D1</f>
        <v>Tabella 7.6 – Missioni cessate di rapporti di lavoro in somministrazione per settore di attività economica (valori assoluti, composizioni percentuali e variazioni percentuali). Anni 2019, 2020 e 2021</v>
      </c>
    </row>
  </sheetData>
  <mergeCells count="1">
    <mergeCell ref="A21:P21"/>
  </mergeCells>
  <pageMargins left="0.70866141732283472" right="0.70866141732283472" top="0.74803149606299213" bottom="0.74803149606299213" header="0.31496062992125984" footer="0.31496062992125984"/>
  <pageSetup paperSize="9" scale="41" fitToHeight="3" orientation="landscape" r:id="rId1"/>
  <colBreaks count="1" manualBreakCount="1">
    <brk id="15" max="6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0"/>
  <dimension ref="A1:J33"/>
  <sheetViews>
    <sheetView view="pageBreakPreview" zoomScaleNormal="100" zoomScaleSheetLayoutView="100" workbookViewId="0">
      <selection activeCell="I1" sqref="I1"/>
    </sheetView>
  </sheetViews>
  <sheetFormatPr defaultColWidth="9.1796875" defaultRowHeight="11.5" x14ac:dyDescent="0.25"/>
  <cols>
    <col min="1" max="1" width="48.7265625" style="11" customWidth="1"/>
    <col min="2" max="6" width="12.1796875" style="11" customWidth="1"/>
    <col min="7" max="7" width="20.453125" style="11" customWidth="1"/>
    <col min="8" max="16384" width="9.1796875" style="11"/>
  </cols>
  <sheetData>
    <row r="1" spans="1:7" ht="33" customHeight="1" x14ac:dyDescent="0.25">
      <c r="A1" s="512" t="s">
        <v>317</v>
      </c>
      <c r="B1" s="512"/>
      <c r="C1" s="512"/>
      <c r="D1" s="512"/>
      <c r="E1" s="512"/>
      <c r="F1" s="512"/>
      <c r="G1" s="512"/>
    </row>
    <row r="2" spans="1:7" ht="13.5" customHeight="1" x14ac:dyDescent="0.25">
      <c r="A2" s="522" t="s">
        <v>44</v>
      </c>
      <c r="B2" s="524" t="s">
        <v>208</v>
      </c>
      <c r="C2" s="524" t="s">
        <v>39</v>
      </c>
      <c r="D2" s="524" t="s">
        <v>40</v>
      </c>
      <c r="E2" s="524" t="s">
        <v>45</v>
      </c>
      <c r="F2" s="178" t="s">
        <v>46</v>
      </c>
      <c r="G2" s="524" t="s">
        <v>47</v>
      </c>
    </row>
    <row r="3" spans="1:7" ht="26.5" customHeight="1" x14ac:dyDescent="0.25">
      <c r="A3" s="523"/>
      <c r="B3" s="525"/>
      <c r="C3" s="525"/>
      <c r="D3" s="525"/>
      <c r="E3" s="525"/>
      <c r="F3" s="187" t="s">
        <v>209</v>
      </c>
      <c r="G3" s="525"/>
    </row>
    <row r="4" spans="1:7" ht="15" customHeight="1" x14ac:dyDescent="0.25">
      <c r="A4" s="44"/>
      <c r="B4" s="516" t="s">
        <v>1</v>
      </c>
      <c r="C4" s="516"/>
      <c r="D4" s="516"/>
      <c r="E4" s="516"/>
      <c r="F4" s="516"/>
      <c r="G4" s="516"/>
    </row>
    <row r="5" spans="1:7" x14ac:dyDescent="0.25">
      <c r="A5" s="24" t="s">
        <v>48</v>
      </c>
      <c r="B5" s="45">
        <v>0.33200395960550599</v>
      </c>
      <c r="C5" s="45">
        <v>99.59955841436539</v>
      </c>
      <c r="D5" s="45">
        <v>1.4665205577666521E-2</v>
      </c>
      <c r="E5" s="45">
        <v>1.0489695656247581E-2</v>
      </c>
      <c r="F5" s="45">
        <v>4.3282724795196334E-2</v>
      </c>
      <c r="G5" s="46">
        <v>981916</v>
      </c>
    </row>
    <row r="6" spans="1:7" x14ac:dyDescent="0.25">
      <c r="A6" s="24" t="s">
        <v>49</v>
      </c>
      <c r="B6" s="45">
        <v>3.0994417570391586</v>
      </c>
      <c r="C6" s="45">
        <v>68.968909534370653</v>
      </c>
      <c r="D6" s="45">
        <v>4.0674897694264471</v>
      </c>
      <c r="E6" s="45">
        <v>0.12515353136696761</v>
      </c>
      <c r="F6" s="45">
        <v>23.739005407796775</v>
      </c>
      <c r="G6" s="46">
        <v>343578</v>
      </c>
    </row>
    <row r="7" spans="1:7" ht="13.5" customHeight="1" x14ac:dyDescent="0.25">
      <c r="A7" s="24" t="s">
        <v>52</v>
      </c>
      <c r="B7" s="45">
        <v>0.24990381991141569</v>
      </c>
      <c r="C7" s="45">
        <v>59.46724451444674</v>
      </c>
      <c r="D7" s="45">
        <v>5.2611330507666455E-3</v>
      </c>
      <c r="E7" s="45">
        <v>6.6421804765928905E-2</v>
      </c>
      <c r="F7" s="45">
        <v>40.211168727825147</v>
      </c>
      <c r="G7" s="46">
        <v>304117</v>
      </c>
    </row>
    <row r="8" spans="1:7" ht="13.5" customHeight="1" x14ac:dyDescent="0.25">
      <c r="A8" s="24" t="s">
        <v>50</v>
      </c>
      <c r="B8" s="45">
        <v>21.303072323439594</v>
      </c>
      <c r="C8" s="45">
        <v>76.899462163050359</v>
      </c>
      <c r="D8" s="45">
        <v>1.032390448785258</v>
      </c>
      <c r="E8" s="45">
        <v>9.3780809400524218E-2</v>
      </c>
      <c r="F8" s="45">
        <v>0.67129425532426512</v>
      </c>
      <c r="G8" s="46">
        <v>249518</v>
      </c>
    </row>
    <row r="9" spans="1:7" x14ac:dyDescent="0.25">
      <c r="A9" s="24" t="s">
        <v>51</v>
      </c>
      <c r="B9" s="45">
        <v>10.116126886022316</v>
      </c>
      <c r="C9" s="45">
        <v>68.773117041719019</v>
      </c>
      <c r="D9" s="45">
        <v>6.1910994191467106</v>
      </c>
      <c r="E9" s="45">
        <v>4.8586823778654191E-2</v>
      </c>
      <c r="F9" s="45">
        <v>14.871069829333312</v>
      </c>
      <c r="G9" s="46">
        <v>228457</v>
      </c>
    </row>
    <row r="10" spans="1:7" x14ac:dyDescent="0.25">
      <c r="A10" s="24" t="s">
        <v>53</v>
      </c>
      <c r="B10" s="45">
        <v>12.200871891780643</v>
      </c>
      <c r="C10" s="45">
        <v>77.592131769166954</v>
      </c>
      <c r="D10" s="45">
        <v>1.4512819553326972</v>
      </c>
      <c r="E10" s="45">
        <v>0.10540036547108975</v>
      </c>
      <c r="F10" s="45">
        <v>8.6503140182486078</v>
      </c>
      <c r="G10" s="46">
        <v>160341</v>
      </c>
    </row>
    <row r="11" spans="1:7" x14ac:dyDescent="0.25">
      <c r="A11" s="24" t="s">
        <v>55</v>
      </c>
      <c r="B11" s="45">
        <v>21.095139755045288</v>
      </c>
      <c r="C11" s="45">
        <v>73.907620586010182</v>
      </c>
      <c r="D11" s="45">
        <v>0.73063842258436074</v>
      </c>
      <c r="E11" s="45">
        <v>9.0648237130335804E-2</v>
      </c>
      <c r="F11" s="45">
        <v>4.175952999229831</v>
      </c>
      <c r="G11" s="46">
        <v>146721</v>
      </c>
    </row>
    <row r="12" spans="1:7" x14ac:dyDescent="0.25">
      <c r="A12" s="24" t="s">
        <v>297</v>
      </c>
      <c r="B12" s="45">
        <v>1.053147195689444</v>
      </c>
      <c r="C12" s="45">
        <v>70.065668626010293</v>
      </c>
      <c r="D12" s="45">
        <v>0.43090252265491058</v>
      </c>
      <c r="E12" s="45">
        <v>0.4178912564290963</v>
      </c>
      <c r="F12" s="45">
        <v>28.032390399216261</v>
      </c>
      <c r="G12" s="46">
        <v>130656</v>
      </c>
    </row>
    <row r="13" spans="1:7" x14ac:dyDescent="0.25">
      <c r="A13" s="24" t="s">
        <v>54</v>
      </c>
      <c r="B13" s="45">
        <v>18.716517136771447</v>
      </c>
      <c r="C13" s="45">
        <v>65.447298780094229</v>
      </c>
      <c r="D13" s="45">
        <v>8.6950558316659148</v>
      </c>
      <c r="E13" s="45">
        <v>0.59462337829987744</v>
      </c>
      <c r="F13" s="45">
        <v>6.5465048731685282</v>
      </c>
      <c r="G13" s="46">
        <v>123944</v>
      </c>
    </row>
    <row r="14" spans="1:7" ht="13.5" customHeight="1" x14ac:dyDescent="0.25">
      <c r="A14" s="24" t="s">
        <v>56</v>
      </c>
      <c r="B14" s="45">
        <v>14.991722748047648</v>
      </c>
      <c r="C14" s="45">
        <v>79.873681937596714</v>
      </c>
      <c r="D14" s="45">
        <v>0.82862489653435056</v>
      </c>
      <c r="E14" s="45">
        <v>0.24471875337387988</v>
      </c>
      <c r="F14" s="45">
        <v>4.0612516644474042</v>
      </c>
      <c r="G14" s="46">
        <v>111148</v>
      </c>
    </row>
    <row r="15" spans="1:7" x14ac:dyDescent="0.25">
      <c r="A15" s="47" t="s">
        <v>57</v>
      </c>
      <c r="B15" s="48">
        <v>20.261828471211693</v>
      </c>
      <c r="C15" s="48">
        <v>61.910609868394104</v>
      </c>
      <c r="D15" s="48">
        <v>5.258061432709531</v>
      </c>
      <c r="E15" s="48">
        <v>4.1697168101347284</v>
      </c>
      <c r="F15" s="48">
        <v>8.3997834175499477</v>
      </c>
      <c r="G15" s="49">
        <v>3368694</v>
      </c>
    </row>
    <row r="16" spans="1:7" x14ac:dyDescent="0.25">
      <c r="A16" s="50" t="s">
        <v>11</v>
      </c>
      <c r="B16" s="51">
        <v>14.071106456402491</v>
      </c>
      <c r="C16" s="51">
        <v>70.330097624201301</v>
      </c>
      <c r="D16" s="51">
        <v>3.6370097038748819</v>
      </c>
      <c r="E16" s="51">
        <v>2.3320849101249128</v>
      </c>
      <c r="F16" s="51">
        <v>9.6297013053964076</v>
      </c>
      <c r="G16" s="52">
        <v>6149090</v>
      </c>
    </row>
    <row r="17" spans="1:10" ht="15" customHeight="1" x14ac:dyDescent="0.25">
      <c r="A17" s="53"/>
      <c r="B17" s="516" t="s">
        <v>2</v>
      </c>
      <c r="C17" s="516"/>
      <c r="D17" s="516"/>
      <c r="E17" s="516"/>
      <c r="F17" s="516"/>
      <c r="G17" s="516"/>
    </row>
    <row r="18" spans="1:10" x14ac:dyDescent="0.25">
      <c r="A18" s="24" t="s">
        <v>48</v>
      </c>
      <c r="B18" s="45">
        <v>0.15437416125639258</v>
      </c>
      <c r="C18" s="45">
        <v>99.779886474919294</v>
      </c>
      <c r="D18" s="45">
        <v>7.0273113053570787E-3</v>
      </c>
      <c r="E18" s="45">
        <v>3.1736244604838415E-3</v>
      </c>
      <c r="F18" s="45">
        <v>5.5538428058467225E-2</v>
      </c>
      <c r="G18" s="46">
        <v>441136</v>
      </c>
      <c r="H18" s="440"/>
    </row>
    <row r="19" spans="1:10" x14ac:dyDescent="0.25">
      <c r="A19" s="24" t="s">
        <v>49</v>
      </c>
      <c r="B19" s="45">
        <v>3.3285207899337492</v>
      </c>
      <c r="C19" s="45">
        <v>64.679568342768107</v>
      </c>
      <c r="D19" s="45">
        <v>4.3043929471288402</v>
      </c>
      <c r="E19" s="45">
        <v>9.5912552111217964E-2</v>
      </c>
      <c r="F19" s="45">
        <v>27.591605368058076</v>
      </c>
      <c r="G19" s="46">
        <v>394109</v>
      </c>
    </row>
    <row r="20" spans="1:10" x14ac:dyDescent="0.25">
      <c r="A20" s="24" t="s">
        <v>60</v>
      </c>
      <c r="B20" s="45">
        <v>65.601791096433672</v>
      </c>
      <c r="C20" s="45">
        <v>31.378077095020409</v>
      </c>
      <c r="D20" s="45">
        <v>4.3984252195607344E-2</v>
      </c>
      <c r="E20" s="45">
        <v>2.7374789091905454</v>
      </c>
      <c r="F20" s="45">
        <v>0.23866864715977099</v>
      </c>
      <c r="G20" s="46">
        <v>277372</v>
      </c>
    </row>
    <row r="21" spans="1:10" x14ac:dyDescent="0.25">
      <c r="A21" s="24" t="s">
        <v>54</v>
      </c>
      <c r="B21" s="45">
        <v>10.471625296659381</v>
      </c>
      <c r="C21" s="45">
        <v>70.308092940047757</v>
      </c>
      <c r="D21" s="45">
        <v>6.5806083951899703</v>
      </c>
      <c r="E21" s="45">
        <v>0.27014939369675461</v>
      </c>
      <c r="F21" s="45">
        <v>12.369523974406141</v>
      </c>
      <c r="G21" s="46">
        <v>277254</v>
      </c>
    </row>
    <row r="22" spans="1:10" x14ac:dyDescent="0.25">
      <c r="A22" s="24" t="s">
        <v>59</v>
      </c>
      <c r="B22" s="45">
        <v>5.4361267392247914</v>
      </c>
      <c r="C22" s="45">
        <v>94.489759149612226</v>
      </c>
      <c r="D22" s="45">
        <v>6.5515236387162284E-3</v>
      </c>
      <c r="E22" s="45">
        <v>3.9309141832297376E-2</v>
      </c>
      <c r="F22" s="45">
        <v>2.8253445691963735E-2</v>
      </c>
      <c r="G22" s="46">
        <v>244218</v>
      </c>
    </row>
    <row r="23" spans="1:10" x14ac:dyDescent="0.25">
      <c r="A23" s="24" t="s">
        <v>52</v>
      </c>
      <c r="B23" s="45">
        <v>5.7581047609472545E-2</v>
      </c>
      <c r="C23" s="45">
        <v>60.288270832000435</v>
      </c>
      <c r="D23" s="45">
        <v>4.5699244134502015E-3</v>
      </c>
      <c r="E23" s="45">
        <v>6.0323002257542661E-2</v>
      </c>
      <c r="F23" s="45">
        <v>39.589255193719097</v>
      </c>
      <c r="G23" s="46">
        <v>218822</v>
      </c>
    </row>
    <row r="24" spans="1:10" x14ac:dyDescent="0.25">
      <c r="A24" s="24" t="s">
        <v>62</v>
      </c>
      <c r="B24" s="45">
        <v>37.047927649078687</v>
      </c>
      <c r="C24" s="45">
        <v>51.485225129370789</v>
      </c>
      <c r="D24" s="45">
        <v>7.2152633360738987</v>
      </c>
      <c r="E24" s="45">
        <v>3.3941093969144456</v>
      </c>
      <c r="F24" s="45">
        <v>0.85747448856217046</v>
      </c>
      <c r="G24" s="46">
        <v>206770</v>
      </c>
    </row>
    <row r="25" spans="1:10" x14ac:dyDescent="0.25">
      <c r="A25" s="24" t="s">
        <v>58</v>
      </c>
      <c r="B25" s="45">
        <v>4.0269218461284364</v>
      </c>
      <c r="C25" s="45">
        <v>95.210739834628839</v>
      </c>
      <c r="D25" s="45">
        <v>9.6001981976402098E-2</v>
      </c>
      <c r="E25" s="45">
        <v>0.13006720138738348</v>
      </c>
      <c r="F25" s="45">
        <v>0.53626913587893432</v>
      </c>
      <c r="G25" s="46">
        <v>193746</v>
      </c>
    </row>
    <row r="26" spans="1:10" x14ac:dyDescent="0.25">
      <c r="A26" s="24" t="s">
        <v>296</v>
      </c>
      <c r="B26" s="45">
        <v>4.4418548669467786</v>
      </c>
      <c r="C26" s="45">
        <v>95.230435924369743</v>
      </c>
      <c r="D26" s="45">
        <v>1.367734593837535E-2</v>
      </c>
      <c r="E26" s="45">
        <v>4.9238445378151259E-2</v>
      </c>
      <c r="F26" s="45">
        <v>0.26479341736694678</v>
      </c>
      <c r="G26" s="46">
        <v>182784</v>
      </c>
    </row>
    <row r="27" spans="1:10" x14ac:dyDescent="0.25">
      <c r="A27" s="24" t="s">
        <v>61</v>
      </c>
      <c r="B27" s="45">
        <v>65.216621053660447</v>
      </c>
      <c r="C27" s="45">
        <v>30.581688007037432</v>
      </c>
      <c r="D27" s="45">
        <v>3.8485974000586454E-2</v>
      </c>
      <c r="E27" s="45">
        <v>0.56629361743720064</v>
      </c>
      <c r="F27" s="45">
        <v>3.5969113478643338</v>
      </c>
      <c r="G27" s="46">
        <v>163696</v>
      </c>
    </row>
    <row r="28" spans="1:10" x14ac:dyDescent="0.25">
      <c r="A28" s="47" t="s">
        <v>57</v>
      </c>
      <c r="B28" s="48">
        <v>14.443321762080208</v>
      </c>
      <c r="C28" s="48">
        <v>62.88068988962744</v>
      </c>
      <c r="D28" s="48">
        <v>3.7849908147755515</v>
      </c>
      <c r="E28" s="48">
        <v>7.9599099855891753</v>
      </c>
      <c r="F28" s="48">
        <v>10.931087547927627</v>
      </c>
      <c r="G28" s="49">
        <v>2535594</v>
      </c>
    </row>
    <row r="29" spans="1:10" x14ac:dyDescent="0.25">
      <c r="A29" s="54" t="s">
        <v>11</v>
      </c>
      <c r="B29" s="51">
        <v>15.649904459175454</v>
      </c>
      <c r="C29" s="51">
        <v>67.163320579627964</v>
      </c>
      <c r="D29" s="51">
        <v>2.8537235218141324</v>
      </c>
      <c r="E29" s="51">
        <v>4.2659907962241661</v>
      </c>
      <c r="F29" s="51">
        <v>10.067060643158282</v>
      </c>
      <c r="G29" s="52">
        <v>5135501</v>
      </c>
    </row>
    <row r="30" spans="1:10" x14ac:dyDescent="0.25">
      <c r="A30" s="521" t="s">
        <v>205</v>
      </c>
      <c r="B30" s="521"/>
      <c r="C30" s="521"/>
      <c r="D30" s="521"/>
      <c r="E30" s="521"/>
      <c r="F30" s="521"/>
      <c r="G30" s="521"/>
      <c r="H30" s="521"/>
      <c r="I30" s="521"/>
      <c r="J30" s="521"/>
    </row>
    <row r="31" spans="1:10" x14ac:dyDescent="0.25">
      <c r="A31" s="521" t="s">
        <v>206</v>
      </c>
      <c r="B31" s="521"/>
      <c r="C31" s="521"/>
      <c r="D31" s="521"/>
      <c r="E31" s="521"/>
      <c r="F31" s="521"/>
      <c r="G31" s="521"/>
      <c r="H31" s="521"/>
      <c r="I31" s="521"/>
      <c r="J31" s="521"/>
    </row>
    <row r="32" spans="1:10" x14ac:dyDescent="0.25">
      <c r="A32" s="65"/>
      <c r="B32" s="65"/>
      <c r="C32" s="65"/>
      <c r="D32" s="65"/>
      <c r="E32" s="65"/>
      <c r="F32" s="65"/>
      <c r="G32" s="65"/>
    </row>
    <row r="33" spans="1:7" x14ac:dyDescent="0.25">
      <c r="A33" s="510" t="s">
        <v>3</v>
      </c>
      <c r="B33" s="510"/>
      <c r="C33" s="510"/>
      <c r="D33" s="510"/>
      <c r="E33" s="510"/>
      <c r="F33" s="510"/>
      <c r="G33" s="510"/>
    </row>
  </sheetData>
  <mergeCells count="12">
    <mergeCell ref="A33:G33"/>
    <mergeCell ref="B4:G4"/>
    <mergeCell ref="B17:G17"/>
    <mergeCell ref="A1:G1"/>
    <mergeCell ref="A2:A3"/>
    <mergeCell ref="B2:B3"/>
    <mergeCell ref="C2:C3"/>
    <mergeCell ref="D2:D3"/>
    <mergeCell ref="E2:E3"/>
    <mergeCell ref="G2:G3"/>
    <mergeCell ref="A30:J30"/>
    <mergeCell ref="A31:J31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1"/>
  <dimension ref="A1:M26"/>
  <sheetViews>
    <sheetView view="pageBreakPreview" zoomScaleNormal="100" zoomScaleSheetLayoutView="100" workbookViewId="0">
      <selection activeCell="L1" sqref="L1"/>
    </sheetView>
  </sheetViews>
  <sheetFormatPr defaultColWidth="9.1796875" defaultRowHeight="11.5" x14ac:dyDescent="0.25"/>
  <cols>
    <col min="1" max="1" width="9.1796875" style="11"/>
    <col min="2" max="10" width="11.7265625" style="11" customWidth="1"/>
    <col min="11" max="16384" width="9.1796875" style="11"/>
  </cols>
  <sheetData>
    <row r="1" spans="1:13" ht="30" customHeight="1" x14ac:dyDescent="0.25">
      <c r="A1" s="508" t="s">
        <v>318</v>
      </c>
      <c r="B1" s="508"/>
      <c r="C1" s="508"/>
      <c r="D1" s="508"/>
      <c r="E1" s="508"/>
      <c r="F1" s="508"/>
      <c r="G1" s="508"/>
      <c r="H1" s="508"/>
      <c r="I1" s="508"/>
      <c r="J1" s="508"/>
    </row>
    <row r="2" spans="1:13" ht="13.5" customHeight="1" x14ac:dyDescent="0.25">
      <c r="A2" s="464" t="s">
        <v>63</v>
      </c>
      <c r="B2" s="507">
        <v>2019</v>
      </c>
      <c r="C2" s="507"/>
      <c r="D2" s="507"/>
      <c r="E2" s="507">
        <v>2020</v>
      </c>
      <c r="F2" s="507"/>
      <c r="G2" s="507"/>
      <c r="H2" s="507">
        <v>2021</v>
      </c>
      <c r="I2" s="507"/>
      <c r="J2" s="507"/>
    </row>
    <row r="3" spans="1:13" ht="34.5" x14ac:dyDescent="0.25">
      <c r="A3" s="465"/>
      <c r="B3" s="55" t="s">
        <v>210</v>
      </c>
      <c r="C3" s="55" t="s">
        <v>64</v>
      </c>
      <c r="D3" s="55" t="s">
        <v>65</v>
      </c>
      <c r="E3" s="55" t="s">
        <v>210</v>
      </c>
      <c r="F3" s="55" t="s">
        <v>64</v>
      </c>
      <c r="G3" s="55" t="s">
        <v>65</v>
      </c>
      <c r="H3" s="55" t="s">
        <v>210</v>
      </c>
      <c r="I3" s="55" t="s">
        <v>64</v>
      </c>
      <c r="J3" s="7" t="s">
        <v>65</v>
      </c>
    </row>
    <row r="4" spans="1:13" ht="15.75" customHeight="1" x14ac:dyDescent="0.25">
      <c r="A4" s="507" t="s">
        <v>1</v>
      </c>
      <c r="B4" s="507"/>
      <c r="C4" s="507"/>
      <c r="D4" s="507"/>
      <c r="E4" s="507"/>
      <c r="F4" s="507"/>
      <c r="G4" s="507"/>
      <c r="H4" s="507"/>
      <c r="I4" s="507"/>
      <c r="J4" s="507"/>
    </row>
    <row r="5" spans="1:13" x14ac:dyDescent="0.25">
      <c r="A5" s="386" t="s">
        <v>66</v>
      </c>
      <c r="B5" s="385">
        <v>669607</v>
      </c>
      <c r="C5" s="385">
        <v>1121475</v>
      </c>
      <c r="D5" s="56">
        <v>1.6748256813324831</v>
      </c>
      <c r="E5" s="385">
        <v>562724</v>
      </c>
      <c r="F5" s="385">
        <v>855023</v>
      </c>
      <c r="G5" s="56">
        <v>1.5194358157818042</v>
      </c>
      <c r="H5" s="385">
        <v>683379</v>
      </c>
      <c r="I5" s="385">
        <v>1085839</v>
      </c>
      <c r="J5" s="56">
        <v>1.588926496131722</v>
      </c>
    </row>
    <row r="6" spans="1:13" x14ac:dyDescent="0.25">
      <c r="A6" s="386" t="s">
        <v>67</v>
      </c>
      <c r="B6" s="385">
        <v>951257</v>
      </c>
      <c r="C6" s="385">
        <v>1698818</v>
      </c>
      <c r="D6" s="56">
        <v>1.785866490338573</v>
      </c>
      <c r="E6" s="385">
        <v>855379</v>
      </c>
      <c r="F6" s="385">
        <v>1391927</v>
      </c>
      <c r="G6" s="56">
        <v>1.6272634703447244</v>
      </c>
      <c r="H6" s="385">
        <v>950355</v>
      </c>
      <c r="I6" s="385">
        <v>1643114</v>
      </c>
      <c r="J6" s="56">
        <v>1.7289476037901625</v>
      </c>
    </row>
    <row r="7" spans="1:13" x14ac:dyDescent="0.25">
      <c r="A7" s="386" t="s">
        <v>68</v>
      </c>
      <c r="B7" s="385">
        <v>1465204</v>
      </c>
      <c r="C7" s="385">
        <v>2708604</v>
      </c>
      <c r="D7" s="56">
        <v>1.8486190318890747</v>
      </c>
      <c r="E7" s="385">
        <v>1305121</v>
      </c>
      <c r="F7" s="385">
        <v>2224494</v>
      </c>
      <c r="G7" s="56">
        <v>1.704435067706366</v>
      </c>
      <c r="H7" s="385">
        <v>1393202</v>
      </c>
      <c r="I7" s="385">
        <v>2515048</v>
      </c>
      <c r="J7" s="56">
        <v>1.8052285311103486</v>
      </c>
    </row>
    <row r="8" spans="1:13" x14ac:dyDescent="0.25">
      <c r="A8" s="386" t="s">
        <v>69</v>
      </c>
      <c r="B8" s="385">
        <v>479596</v>
      </c>
      <c r="C8" s="385">
        <v>879525</v>
      </c>
      <c r="D8" s="56">
        <v>1.8338872717870875</v>
      </c>
      <c r="E8" s="385">
        <v>456675</v>
      </c>
      <c r="F8" s="385">
        <v>775746</v>
      </c>
      <c r="G8" s="56">
        <v>1.6986828707505337</v>
      </c>
      <c r="H8" s="385">
        <v>501063</v>
      </c>
      <c r="I8" s="385">
        <v>905089</v>
      </c>
      <c r="J8" s="56">
        <v>1.8063377259945357</v>
      </c>
    </row>
    <row r="9" spans="1:13" x14ac:dyDescent="0.25">
      <c r="A9" s="388" t="s">
        <v>11</v>
      </c>
      <c r="B9" s="371">
        <v>3564208</v>
      </c>
      <c r="C9" s="371">
        <v>6408422</v>
      </c>
      <c r="D9" s="57">
        <v>1.7979932708753248</v>
      </c>
      <c r="E9" s="371">
        <v>3178753</v>
      </c>
      <c r="F9" s="371">
        <v>5247190</v>
      </c>
      <c r="G9" s="57">
        <v>1.6507070539925561</v>
      </c>
      <c r="H9" s="371">
        <v>3526316</v>
      </c>
      <c r="I9" s="371">
        <v>6149090</v>
      </c>
      <c r="J9" s="57">
        <v>1.7437716869390039</v>
      </c>
      <c r="L9" s="12"/>
      <c r="M9" s="12"/>
    </row>
    <row r="10" spans="1:13" ht="16.5" customHeight="1" x14ac:dyDescent="0.25">
      <c r="A10" s="507" t="s">
        <v>2</v>
      </c>
      <c r="B10" s="507"/>
      <c r="C10" s="507"/>
      <c r="D10" s="507"/>
      <c r="E10" s="507"/>
      <c r="F10" s="507"/>
      <c r="G10" s="507"/>
      <c r="H10" s="507"/>
      <c r="I10" s="507"/>
      <c r="J10" s="507"/>
    </row>
    <row r="11" spans="1:13" x14ac:dyDescent="0.25">
      <c r="A11" s="386" t="s">
        <v>66</v>
      </c>
      <c r="B11" s="385">
        <v>497298</v>
      </c>
      <c r="C11" s="385">
        <v>816959</v>
      </c>
      <c r="D11" s="56">
        <v>1.6427956677887303</v>
      </c>
      <c r="E11" s="385">
        <v>389382</v>
      </c>
      <c r="F11" s="385">
        <v>575713</v>
      </c>
      <c r="G11" s="56">
        <v>1.4785300810001489</v>
      </c>
      <c r="H11" s="385">
        <v>501757</v>
      </c>
      <c r="I11" s="385">
        <v>795754</v>
      </c>
      <c r="J11" s="56">
        <v>1.5859350243245236</v>
      </c>
    </row>
    <row r="12" spans="1:13" x14ac:dyDescent="0.25">
      <c r="A12" s="386" t="s">
        <v>67</v>
      </c>
      <c r="B12" s="385">
        <v>813099</v>
      </c>
      <c r="C12" s="385">
        <v>1437305</v>
      </c>
      <c r="D12" s="56">
        <v>1.7676875755596797</v>
      </c>
      <c r="E12" s="385">
        <v>724091</v>
      </c>
      <c r="F12" s="385">
        <v>1134215</v>
      </c>
      <c r="G12" s="56">
        <v>1.5663984222977498</v>
      </c>
      <c r="H12" s="385">
        <v>813682</v>
      </c>
      <c r="I12" s="385">
        <v>1375666</v>
      </c>
      <c r="J12" s="56">
        <v>1.6906678530433266</v>
      </c>
    </row>
    <row r="13" spans="1:13" x14ac:dyDescent="0.25">
      <c r="A13" s="386" t="s">
        <v>68</v>
      </c>
      <c r="B13" s="385">
        <v>1356445</v>
      </c>
      <c r="C13" s="385">
        <v>2514433</v>
      </c>
      <c r="D13" s="56">
        <v>1.8536932938674255</v>
      </c>
      <c r="E13" s="385">
        <v>1286649</v>
      </c>
      <c r="F13" s="385">
        <v>2059921</v>
      </c>
      <c r="G13" s="56">
        <v>1.6009968530655991</v>
      </c>
      <c r="H13" s="385">
        <v>1338802</v>
      </c>
      <c r="I13" s="385">
        <v>2306695</v>
      </c>
      <c r="J13" s="56">
        <v>1.7229545519053602</v>
      </c>
    </row>
    <row r="14" spans="1:13" x14ac:dyDescent="0.25">
      <c r="A14" s="386" t="s">
        <v>69</v>
      </c>
      <c r="B14" s="385">
        <v>368973</v>
      </c>
      <c r="C14" s="385">
        <v>640949</v>
      </c>
      <c r="D14" s="56">
        <v>1.7371162659598398</v>
      </c>
      <c r="E14" s="385">
        <v>387201</v>
      </c>
      <c r="F14" s="385">
        <v>589509</v>
      </c>
      <c r="G14" s="56">
        <v>1.5224883200198347</v>
      </c>
      <c r="H14" s="385">
        <v>401662</v>
      </c>
      <c r="I14" s="385">
        <v>657386</v>
      </c>
      <c r="J14" s="56">
        <v>1.6366646583445783</v>
      </c>
    </row>
    <row r="15" spans="1:13" x14ac:dyDescent="0.25">
      <c r="A15" s="388" t="s">
        <v>11</v>
      </c>
      <c r="B15" s="389">
        <v>3034921</v>
      </c>
      <c r="C15" s="389">
        <v>5409646</v>
      </c>
      <c r="D15" s="58">
        <v>1.7824668253308735</v>
      </c>
      <c r="E15" s="389">
        <v>2786679</v>
      </c>
      <c r="F15" s="389">
        <v>4359358</v>
      </c>
      <c r="G15" s="58">
        <v>1.5643559950751413</v>
      </c>
      <c r="H15" s="389">
        <v>3054971</v>
      </c>
      <c r="I15" s="389">
        <v>5135501</v>
      </c>
      <c r="J15" s="58">
        <v>1.6810310146970298</v>
      </c>
      <c r="L15" s="12"/>
      <c r="M15" s="12"/>
    </row>
    <row r="16" spans="1:13" ht="16.5" customHeight="1" x14ac:dyDescent="0.25">
      <c r="A16" s="507" t="s">
        <v>8</v>
      </c>
      <c r="B16" s="507"/>
      <c r="C16" s="507"/>
      <c r="D16" s="507"/>
      <c r="E16" s="507"/>
      <c r="F16" s="507"/>
      <c r="G16" s="507"/>
      <c r="H16" s="507"/>
      <c r="I16" s="507"/>
      <c r="J16" s="507"/>
    </row>
    <row r="17" spans="1:13" x14ac:dyDescent="0.25">
      <c r="A17" s="386" t="s">
        <v>66</v>
      </c>
      <c r="B17" s="385">
        <v>1166905</v>
      </c>
      <c r="C17" s="385">
        <v>1938434</v>
      </c>
      <c r="D17" s="56">
        <v>1.6611755027187303</v>
      </c>
      <c r="E17" s="385">
        <v>952106</v>
      </c>
      <c r="F17" s="385">
        <v>1430736</v>
      </c>
      <c r="G17" s="56">
        <v>1.5027066314044866</v>
      </c>
      <c r="H17" s="385">
        <v>1185136</v>
      </c>
      <c r="I17" s="385">
        <v>1881593</v>
      </c>
      <c r="J17" s="56">
        <v>1.587659981639238</v>
      </c>
    </row>
    <row r="18" spans="1:13" x14ac:dyDescent="0.25">
      <c r="A18" s="386" t="s">
        <v>67</v>
      </c>
      <c r="B18" s="385">
        <v>1764356</v>
      </c>
      <c r="C18" s="385">
        <v>3136123</v>
      </c>
      <c r="D18" s="56">
        <v>1.7774887834427973</v>
      </c>
      <c r="E18" s="385">
        <v>1579470</v>
      </c>
      <c r="F18" s="385">
        <v>2526142</v>
      </c>
      <c r="G18" s="56">
        <v>1.5993605449929407</v>
      </c>
      <c r="H18" s="385">
        <v>1764037</v>
      </c>
      <c r="I18" s="385">
        <v>3018780</v>
      </c>
      <c r="J18" s="56">
        <v>1.7112906361941387</v>
      </c>
    </row>
    <row r="19" spans="1:13" x14ac:dyDescent="0.25">
      <c r="A19" s="386" t="s">
        <v>68</v>
      </c>
      <c r="B19" s="385">
        <v>2821649</v>
      </c>
      <c r="C19" s="385">
        <v>5223037</v>
      </c>
      <c r="D19" s="56">
        <v>1.8510583704776888</v>
      </c>
      <c r="E19" s="385">
        <v>2591770</v>
      </c>
      <c r="F19" s="385">
        <v>4284415</v>
      </c>
      <c r="G19" s="56">
        <v>1.6530845715476297</v>
      </c>
      <c r="H19" s="385">
        <v>2732004</v>
      </c>
      <c r="I19" s="385">
        <v>4821743</v>
      </c>
      <c r="J19" s="56">
        <v>1.7649106663094198</v>
      </c>
    </row>
    <row r="20" spans="1:13" x14ac:dyDescent="0.25">
      <c r="A20" s="386" t="s">
        <v>69</v>
      </c>
      <c r="B20" s="385">
        <v>848569</v>
      </c>
      <c r="C20" s="385">
        <v>1520474</v>
      </c>
      <c r="D20" s="56">
        <v>1.7918095051787186</v>
      </c>
      <c r="E20" s="385">
        <v>843876</v>
      </c>
      <c r="F20" s="385">
        <v>1365255</v>
      </c>
      <c r="G20" s="56">
        <v>1.6178384027985153</v>
      </c>
      <c r="H20" s="385">
        <v>902725</v>
      </c>
      <c r="I20" s="385">
        <v>1562475</v>
      </c>
      <c r="J20" s="56">
        <v>1.7308427261901465</v>
      </c>
    </row>
    <row r="21" spans="1:13" x14ac:dyDescent="0.25">
      <c r="A21" s="382" t="s">
        <v>11</v>
      </c>
      <c r="B21" s="371">
        <v>6599129</v>
      </c>
      <c r="C21" s="371">
        <v>11818068</v>
      </c>
      <c r="D21" s="57">
        <v>1.790852701924754</v>
      </c>
      <c r="E21" s="371">
        <v>5965432</v>
      </c>
      <c r="F21" s="371">
        <v>9606548</v>
      </c>
      <c r="G21" s="57">
        <v>1.6103692071253179</v>
      </c>
      <c r="H21" s="371">
        <v>6581287</v>
      </c>
      <c r="I21" s="371">
        <v>11284591</v>
      </c>
      <c r="J21" s="57">
        <v>1.7146480619976001</v>
      </c>
      <c r="L21" s="12"/>
      <c r="M21" s="12"/>
    </row>
    <row r="22" spans="1:13" x14ac:dyDescent="0.25">
      <c r="A22" s="17"/>
      <c r="B22" s="18"/>
      <c r="C22" s="18"/>
      <c r="D22" s="58"/>
      <c r="E22" s="18"/>
      <c r="F22" s="18"/>
      <c r="G22" s="58"/>
      <c r="H22" s="18"/>
      <c r="I22" s="18"/>
      <c r="J22" s="58"/>
      <c r="L22" s="12"/>
      <c r="M22" s="12"/>
    </row>
    <row r="23" spans="1:13" x14ac:dyDescent="0.25">
      <c r="A23" s="72" t="s">
        <v>211</v>
      </c>
      <c r="B23" s="9"/>
      <c r="C23" s="9"/>
      <c r="D23" s="9"/>
      <c r="E23" s="9"/>
      <c r="F23" s="9"/>
      <c r="G23" s="9"/>
      <c r="H23" s="9"/>
      <c r="I23" s="9"/>
      <c r="J23" s="9"/>
      <c r="L23" s="12"/>
      <c r="M23" s="12"/>
    </row>
    <row r="24" spans="1:13" x14ac:dyDescent="0.25">
      <c r="A24" s="72" t="s">
        <v>212</v>
      </c>
      <c r="B24" s="16"/>
      <c r="C24" s="16"/>
      <c r="D24" s="16"/>
      <c r="E24" s="16"/>
      <c r="F24" s="16"/>
      <c r="G24" s="16"/>
      <c r="H24" s="16"/>
      <c r="I24" s="16"/>
      <c r="J24" s="16"/>
      <c r="L24" s="12"/>
      <c r="M24" s="12"/>
    </row>
    <row r="25" spans="1:13" x14ac:dyDescent="0.25">
      <c r="A25" s="72"/>
      <c r="B25" s="16"/>
      <c r="C25" s="16"/>
      <c r="D25" s="16"/>
      <c r="E25" s="16"/>
      <c r="F25" s="16"/>
      <c r="G25" s="16"/>
      <c r="H25" s="16"/>
      <c r="I25" s="16"/>
      <c r="J25" s="16"/>
      <c r="L25" s="12"/>
      <c r="M25" s="12"/>
    </row>
    <row r="26" spans="1:13" x14ac:dyDescent="0.25">
      <c r="A26" s="510" t="s">
        <v>3</v>
      </c>
      <c r="B26" s="510"/>
      <c r="C26" s="510"/>
      <c r="D26" s="510"/>
      <c r="E26" s="510"/>
      <c r="F26" s="510"/>
      <c r="G26" s="510"/>
      <c r="H26" s="510"/>
      <c r="I26" s="510"/>
      <c r="J26" s="510"/>
    </row>
  </sheetData>
  <mergeCells count="9">
    <mergeCell ref="A26:J26"/>
    <mergeCell ref="A10:J10"/>
    <mergeCell ref="A16:J16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2633-E9C1-4755-A680-1AF1DFE5FB54}">
  <dimension ref="A1:J30"/>
  <sheetViews>
    <sheetView view="pageBreakPreview" zoomScaleNormal="100" zoomScaleSheetLayoutView="100" workbookViewId="0">
      <selection activeCell="I1" sqref="I1"/>
    </sheetView>
  </sheetViews>
  <sheetFormatPr defaultColWidth="9.1796875" defaultRowHeight="11.5" x14ac:dyDescent="0.25"/>
  <cols>
    <col min="1" max="1" width="12.7265625" style="59" bestFit="1" customWidth="1"/>
    <col min="2" max="7" width="12.54296875" style="64" customWidth="1"/>
    <col min="8" max="16384" width="9.1796875" style="59"/>
  </cols>
  <sheetData>
    <row r="1" spans="1:9" ht="33" customHeight="1" x14ac:dyDescent="0.35">
      <c r="A1" s="526" t="s">
        <v>319</v>
      </c>
      <c r="B1" s="526"/>
      <c r="C1" s="526"/>
      <c r="D1" s="526"/>
      <c r="E1" s="526"/>
      <c r="F1" s="526"/>
      <c r="G1" s="526"/>
      <c r="I1" s="194"/>
    </row>
    <row r="2" spans="1:9" ht="24.75" customHeight="1" x14ac:dyDescent="0.25">
      <c r="A2" s="527" t="s">
        <v>70</v>
      </c>
      <c r="B2" s="529" t="s">
        <v>208</v>
      </c>
      <c r="C2" s="529" t="s">
        <v>39</v>
      </c>
      <c r="D2" s="529" t="s">
        <v>40</v>
      </c>
      <c r="E2" s="529" t="s">
        <v>41</v>
      </c>
      <c r="F2" s="529" t="s">
        <v>87</v>
      </c>
      <c r="G2" s="529" t="s">
        <v>47</v>
      </c>
    </row>
    <row r="3" spans="1:9" x14ac:dyDescent="0.25">
      <c r="A3" s="528"/>
      <c r="B3" s="530"/>
      <c r="C3" s="530"/>
      <c r="D3" s="530"/>
      <c r="E3" s="530"/>
      <c r="F3" s="530"/>
      <c r="G3" s="530"/>
    </row>
    <row r="4" spans="1:9" ht="16" customHeight="1" x14ac:dyDescent="0.25">
      <c r="A4" s="60"/>
      <c r="B4" s="532" t="s">
        <v>1</v>
      </c>
      <c r="C4" s="532"/>
      <c r="D4" s="532"/>
      <c r="E4" s="532"/>
      <c r="F4" s="532"/>
      <c r="G4" s="532"/>
    </row>
    <row r="5" spans="1:9" ht="16" customHeight="1" x14ac:dyDescent="0.25">
      <c r="A5" s="61" t="s">
        <v>72</v>
      </c>
      <c r="B5" s="290">
        <v>11.129841566685544</v>
      </c>
      <c r="C5" s="290">
        <v>65.750630323729581</v>
      </c>
      <c r="D5" s="290">
        <v>19.875647334787871</v>
      </c>
      <c r="E5" s="290">
        <v>2.4400808336223387</v>
      </c>
      <c r="F5" s="290">
        <v>13.374130606881392</v>
      </c>
      <c r="G5" s="41">
        <v>683379</v>
      </c>
    </row>
    <row r="6" spans="1:9" ht="16" customHeight="1" x14ac:dyDescent="0.25">
      <c r="A6" s="61" t="s">
        <v>67</v>
      </c>
      <c r="B6" s="290">
        <v>24.519469040516441</v>
      </c>
      <c r="C6" s="290">
        <v>66.941090434627057</v>
      </c>
      <c r="D6" s="290">
        <v>8.1054974193853884</v>
      </c>
      <c r="E6" s="290">
        <v>3.3653739918241077</v>
      </c>
      <c r="F6" s="290">
        <v>7.6655565551820111</v>
      </c>
      <c r="G6" s="41">
        <v>950355</v>
      </c>
    </row>
    <row r="7" spans="1:9" ht="16" customHeight="1" x14ac:dyDescent="0.25">
      <c r="A7" s="61" t="s">
        <v>68</v>
      </c>
      <c r="B7" s="290">
        <v>28.090398951480118</v>
      </c>
      <c r="C7" s="290">
        <v>71.18888718218895</v>
      </c>
      <c r="D7" s="290">
        <v>0</v>
      </c>
      <c r="E7" s="290">
        <v>2.3970680489979199</v>
      </c>
      <c r="F7" s="290">
        <v>6.3620350817756508</v>
      </c>
      <c r="G7" s="41">
        <v>1393202</v>
      </c>
    </row>
    <row r="8" spans="1:9" ht="16" customHeight="1" x14ac:dyDescent="0.25">
      <c r="A8" s="61" t="s">
        <v>73</v>
      </c>
      <c r="B8" s="290">
        <v>23.132457414239735</v>
      </c>
      <c r="C8" s="290">
        <v>72.662198759714258</v>
      </c>
      <c r="D8" s="290">
        <v>0</v>
      </c>
      <c r="E8" s="290">
        <v>2.9366021665750841</v>
      </c>
      <c r="F8" s="290">
        <v>7.8636470680587172</v>
      </c>
      <c r="G8" s="41">
        <v>407648</v>
      </c>
    </row>
    <row r="9" spans="1:9" ht="16" customHeight="1" x14ac:dyDescent="0.25">
      <c r="A9" s="61" t="s">
        <v>74</v>
      </c>
      <c r="B9" s="290">
        <v>11.831076379596425</v>
      </c>
      <c r="C9" s="290">
        <v>69.356099127549115</v>
      </c>
      <c r="D9" s="290">
        <v>0</v>
      </c>
      <c r="E9" s="290">
        <v>11.611625541936519</v>
      </c>
      <c r="F9" s="290">
        <v>11.097789434245035</v>
      </c>
      <c r="G9" s="41">
        <v>93415</v>
      </c>
    </row>
    <row r="10" spans="1:9" ht="16" customHeight="1" x14ac:dyDescent="0.25">
      <c r="A10" s="62" t="s">
        <v>8</v>
      </c>
      <c r="B10" s="291">
        <v>22.850703113390857</v>
      </c>
      <c r="C10" s="291">
        <v>69.145930200242972</v>
      </c>
      <c r="D10" s="291">
        <v>6.0362429232093779</v>
      </c>
      <c r="E10" s="291">
        <v>2.9739819120010798</v>
      </c>
      <c r="F10" s="291">
        <v>8.374320395562961</v>
      </c>
      <c r="G10" s="41">
        <v>3526316</v>
      </c>
    </row>
    <row r="11" spans="1:9" ht="16" customHeight="1" x14ac:dyDescent="0.25">
      <c r="A11" s="60"/>
      <c r="B11" s="532" t="s">
        <v>2</v>
      </c>
      <c r="C11" s="532"/>
      <c r="D11" s="532"/>
      <c r="E11" s="532"/>
      <c r="F11" s="532"/>
      <c r="G11" s="532"/>
    </row>
    <row r="12" spans="1:9" ht="16" customHeight="1" x14ac:dyDescent="0.25">
      <c r="A12" s="61" t="s">
        <v>72</v>
      </c>
      <c r="B12" s="290">
        <v>8.6659478592226922</v>
      </c>
      <c r="C12" s="290">
        <v>63.292988438626665</v>
      </c>
      <c r="D12" s="290">
        <v>15.790910739660832</v>
      </c>
      <c r="E12" s="290">
        <v>4.4455782380714171</v>
      </c>
      <c r="F12" s="290">
        <v>21.085704833216077</v>
      </c>
      <c r="G12" s="41">
        <v>501757</v>
      </c>
    </row>
    <row r="13" spans="1:9" ht="16" customHeight="1" x14ac:dyDescent="0.25">
      <c r="A13" s="61" t="s">
        <v>67</v>
      </c>
      <c r="B13" s="290">
        <v>21.346299905860029</v>
      </c>
      <c r="C13" s="290">
        <v>66.938066714023421</v>
      </c>
      <c r="D13" s="290">
        <v>7.4519283946308263</v>
      </c>
      <c r="E13" s="290">
        <v>5.6818265612364538</v>
      </c>
      <c r="F13" s="290">
        <v>8.563419124424529</v>
      </c>
      <c r="G13" s="41">
        <v>813682</v>
      </c>
    </row>
    <row r="14" spans="1:9" ht="16" customHeight="1" x14ac:dyDescent="0.25">
      <c r="A14" s="61" t="s">
        <v>68</v>
      </c>
      <c r="B14" s="290">
        <v>28.265494076047094</v>
      </c>
      <c r="C14" s="290">
        <v>68.287693027049556</v>
      </c>
      <c r="D14" s="290">
        <v>0</v>
      </c>
      <c r="E14" s="290">
        <v>4.0650521884490765</v>
      </c>
      <c r="F14" s="290">
        <v>6.4009465178570091</v>
      </c>
      <c r="G14" s="41">
        <v>1338802</v>
      </c>
    </row>
    <row r="15" spans="1:9" ht="16" customHeight="1" x14ac:dyDescent="0.25">
      <c r="A15" s="61" t="s">
        <v>73</v>
      </c>
      <c r="B15" s="290">
        <v>34.531608441091542</v>
      </c>
      <c r="C15" s="290">
        <v>61.488946461383939</v>
      </c>
      <c r="D15" s="290">
        <v>0</v>
      </c>
      <c r="E15" s="290">
        <v>3.6741460185576189</v>
      </c>
      <c r="F15" s="290">
        <v>6.4038621760120522</v>
      </c>
      <c r="G15" s="41">
        <v>350476</v>
      </c>
    </row>
    <row r="16" spans="1:9" ht="16" customHeight="1" x14ac:dyDescent="0.25">
      <c r="A16" s="61" t="s">
        <v>74</v>
      </c>
      <c r="B16" s="290">
        <v>39.080998710584922</v>
      </c>
      <c r="C16" s="290">
        <v>49.929668268667214</v>
      </c>
      <c r="D16" s="290">
        <v>0</v>
      </c>
      <c r="E16" s="290">
        <v>8.463251670378618</v>
      </c>
      <c r="F16" s="290">
        <v>8.0314929863634585</v>
      </c>
      <c r="G16" s="41">
        <v>51186</v>
      </c>
    </row>
    <row r="17" spans="1:10" ht="15.75" customHeight="1" x14ac:dyDescent="0.25">
      <c r="A17" s="62" t="s">
        <v>8</v>
      </c>
      <c r="B17" s="291">
        <v>24.112209248467497</v>
      </c>
      <c r="C17" s="291">
        <v>66.041150636127156</v>
      </c>
      <c r="D17" s="291">
        <v>4.5783413328637161</v>
      </c>
      <c r="E17" s="291">
        <v>4.5882595939535928</v>
      </c>
      <c r="F17" s="291">
        <v>9.4183872776533732</v>
      </c>
      <c r="G17" s="41">
        <v>3054971</v>
      </c>
    </row>
    <row r="18" spans="1:10" ht="15.75" customHeight="1" x14ac:dyDescent="0.25">
      <c r="A18" s="60"/>
      <c r="B18" s="532" t="s">
        <v>8</v>
      </c>
      <c r="C18" s="532"/>
      <c r="D18" s="532"/>
      <c r="E18" s="532"/>
      <c r="F18" s="532"/>
      <c r="G18" s="532"/>
    </row>
    <row r="19" spans="1:10" ht="15.75" customHeight="1" x14ac:dyDescent="0.25">
      <c r="A19" s="61" t="s">
        <v>72</v>
      </c>
      <c r="B19" s="290">
        <v>10.086690472654615</v>
      </c>
      <c r="C19" s="290">
        <v>64.710126095232951</v>
      </c>
      <c r="D19" s="290">
        <v>18.146271820280539</v>
      </c>
      <c r="E19" s="290">
        <v>3.2891583750725659</v>
      </c>
      <c r="F19" s="290">
        <v>16.639018644273737</v>
      </c>
      <c r="G19" s="41">
        <v>1185136</v>
      </c>
    </row>
    <row r="20" spans="1:10" ht="15.75" customHeight="1" x14ac:dyDescent="0.25">
      <c r="A20" s="61" t="s">
        <v>67</v>
      </c>
      <c r="B20" s="290">
        <v>23.055808920107683</v>
      </c>
      <c r="C20" s="290">
        <v>66.939695709330366</v>
      </c>
      <c r="D20" s="290">
        <v>7.8040313213384973</v>
      </c>
      <c r="E20" s="290">
        <v>4.4338639155527915</v>
      </c>
      <c r="F20" s="290">
        <v>8.0797058111592897</v>
      </c>
      <c r="G20" s="41">
        <v>1764037</v>
      </c>
    </row>
    <row r="21" spans="1:10" ht="15.75" customHeight="1" x14ac:dyDescent="0.25">
      <c r="A21" s="61" t="s">
        <v>68</v>
      </c>
      <c r="B21" s="290">
        <v>28.176203255924953</v>
      </c>
      <c r="C21" s="290">
        <v>69.767174572218778</v>
      </c>
      <c r="D21" s="290">
        <v>0</v>
      </c>
      <c r="E21" s="290">
        <v>3.2144535659537836</v>
      </c>
      <c r="F21" s="290">
        <v>6.3811033951634037</v>
      </c>
      <c r="G21" s="41">
        <v>2732004</v>
      </c>
    </row>
    <row r="22" spans="1:10" ht="15.75" customHeight="1" x14ac:dyDescent="0.25">
      <c r="A22" s="61" t="s">
        <v>73</v>
      </c>
      <c r="B22" s="290">
        <v>28.402213885855083</v>
      </c>
      <c r="C22" s="290">
        <v>67.496873862323312</v>
      </c>
      <c r="D22" s="290">
        <v>0</v>
      </c>
      <c r="E22" s="290">
        <v>3.2775640924175993</v>
      </c>
      <c r="F22" s="290">
        <v>7.1887976109449108</v>
      </c>
      <c r="G22" s="41">
        <v>758124</v>
      </c>
    </row>
    <row r="23" spans="1:10" ht="15.75" customHeight="1" x14ac:dyDescent="0.25">
      <c r="A23" s="61" t="s">
        <v>74</v>
      </c>
      <c r="B23" s="290">
        <v>21.477029896058809</v>
      </c>
      <c r="C23" s="290">
        <v>62.47951258981611</v>
      </c>
      <c r="D23" s="290">
        <v>0</v>
      </c>
      <c r="E23" s="290">
        <v>10.497161153795616</v>
      </c>
      <c r="F23" s="290">
        <v>10.01237889087904</v>
      </c>
      <c r="G23" s="41">
        <v>144601</v>
      </c>
    </row>
    <row r="24" spans="1:10" ht="15.75" customHeight="1" x14ac:dyDescent="0.25">
      <c r="A24" s="63" t="s">
        <v>11</v>
      </c>
      <c r="B24" s="292">
        <v>23.436282295544931</v>
      </c>
      <c r="C24" s="292">
        <v>67.704720976307513</v>
      </c>
      <c r="D24" s="292">
        <v>5.3594988335868043</v>
      </c>
      <c r="E24" s="292">
        <v>3.7233143000753497</v>
      </c>
      <c r="F24" s="292">
        <v>8.8589663389546747</v>
      </c>
      <c r="G24" s="96">
        <v>6581287</v>
      </c>
    </row>
    <row r="25" spans="1:10" ht="24" customHeight="1" x14ac:dyDescent="0.25">
      <c r="A25" s="533" t="s">
        <v>203</v>
      </c>
      <c r="B25" s="533"/>
      <c r="C25" s="533"/>
      <c r="D25" s="533"/>
      <c r="E25" s="533"/>
      <c r="F25" s="533"/>
      <c r="G25" s="533"/>
    </row>
    <row r="26" spans="1:10" ht="15" customHeight="1" x14ac:dyDescent="0.25">
      <c r="A26" s="289"/>
      <c r="B26" s="289"/>
      <c r="C26" s="289"/>
      <c r="D26" s="289"/>
      <c r="E26" s="289"/>
      <c r="F26" s="289"/>
      <c r="G26" s="289"/>
    </row>
    <row r="27" spans="1:10" x14ac:dyDescent="0.25">
      <c r="A27" s="521" t="s">
        <v>205</v>
      </c>
      <c r="B27" s="521"/>
      <c r="C27" s="521"/>
      <c r="D27" s="521"/>
      <c r="E27" s="521"/>
      <c r="F27" s="521"/>
      <c r="G27" s="521"/>
      <c r="H27" s="521"/>
      <c r="I27" s="521"/>
      <c r="J27" s="521"/>
    </row>
    <row r="28" spans="1:10" ht="29.15" customHeight="1" x14ac:dyDescent="0.25">
      <c r="A28" s="521" t="s">
        <v>206</v>
      </c>
      <c r="B28" s="521"/>
      <c r="C28" s="521"/>
      <c r="D28" s="521"/>
      <c r="E28" s="521"/>
      <c r="F28" s="521"/>
      <c r="G28" s="521"/>
      <c r="H28" s="5"/>
      <c r="I28" s="5"/>
      <c r="J28" s="5"/>
    </row>
    <row r="29" spans="1:10" ht="11.15" customHeight="1" x14ac:dyDescent="0.25">
      <c r="A29" s="65"/>
      <c r="B29" s="65"/>
      <c r="C29" s="65"/>
      <c r="D29" s="65"/>
      <c r="E29" s="65"/>
      <c r="F29" s="65"/>
      <c r="G29" s="65"/>
      <c r="H29" s="5"/>
      <c r="I29" s="5"/>
      <c r="J29" s="5"/>
    </row>
    <row r="30" spans="1:10" ht="13.5" customHeight="1" x14ac:dyDescent="0.25">
      <c r="A30" s="531" t="s">
        <v>3</v>
      </c>
      <c r="B30" s="531"/>
      <c r="C30" s="531"/>
      <c r="D30" s="531"/>
      <c r="E30" s="531"/>
      <c r="F30" s="531"/>
      <c r="G30" s="531"/>
    </row>
  </sheetData>
  <mergeCells count="15">
    <mergeCell ref="A30:G30"/>
    <mergeCell ref="B4:G4"/>
    <mergeCell ref="B11:G11"/>
    <mergeCell ref="B18:G18"/>
    <mergeCell ref="A25:G25"/>
    <mergeCell ref="A27:J27"/>
    <mergeCell ref="A28:G28"/>
    <mergeCell ref="A1:G1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3"/>
  <dimension ref="A1:J10"/>
  <sheetViews>
    <sheetView view="pageBreakPreview" zoomScaleNormal="100" zoomScaleSheetLayoutView="100" workbookViewId="0">
      <selection activeCell="L1" sqref="L1"/>
    </sheetView>
  </sheetViews>
  <sheetFormatPr defaultColWidth="9.1796875" defaultRowHeight="11.5" x14ac:dyDescent="0.25"/>
  <cols>
    <col min="1" max="1" width="11.81640625" style="11" customWidth="1"/>
    <col min="2" max="16384" width="9.1796875" style="11"/>
  </cols>
  <sheetData>
    <row r="1" spans="1:10" ht="29.25" customHeight="1" x14ac:dyDescent="0.25">
      <c r="A1" s="468" t="s">
        <v>320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0" x14ac:dyDescent="0.25">
      <c r="A2" s="464" t="s">
        <v>75</v>
      </c>
      <c r="B2" s="535" t="s">
        <v>1</v>
      </c>
      <c r="C2" s="535"/>
      <c r="D2" s="535"/>
      <c r="E2" s="535" t="s">
        <v>2</v>
      </c>
      <c r="F2" s="535"/>
      <c r="G2" s="535"/>
      <c r="H2" s="535" t="s">
        <v>8</v>
      </c>
      <c r="I2" s="535"/>
      <c r="J2" s="535"/>
    </row>
    <row r="3" spans="1:10" x14ac:dyDescent="0.25">
      <c r="A3" s="465"/>
      <c r="B3" s="101">
        <v>2019</v>
      </c>
      <c r="C3" s="101">
        <v>2020</v>
      </c>
      <c r="D3" s="101">
        <v>2021</v>
      </c>
      <c r="E3" s="101">
        <v>2019</v>
      </c>
      <c r="F3" s="101">
        <v>2020</v>
      </c>
      <c r="G3" s="101">
        <v>2021</v>
      </c>
      <c r="H3" s="101">
        <v>2019</v>
      </c>
      <c r="I3" s="101">
        <v>2020</v>
      </c>
      <c r="J3" s="101">
        <v>2021</v>
      </c>
    </row>
    <row r="4" spans="1:10" ht="16" customHeight="1" x14ac:dyDescent="0.25">
      <c r="A4" s="16" t="s">
        <v>66</v>
      </c>
      <c r="B4" s="387">
        <v>2.4593976747958024</v>
      </c>
      <c r="C4" s="387">
        <v>-15.962049381204199</v>
      </c>
      <c r="D4" s="387">
        <v>21.441239399776801</v>
      </c>
      <c r="E4" s="387">
        <v>2.6853578308998891</v>
      </c>
      <c r="F4" s="387">
        <v>-21.700469336293331</v>
      </c>
      <c r="G4" s="387">
        <v>28.859834301534228</v>
      </c>
      <c r="H4" s="387">
        <v>2.5555730352681034</v>
      </c>
      <c r="I4" s="387">
        <v>-18.407582451013578</v>
      </c>
      <c r="J4" s="387">
        <v>24.475215994857717</v>
      </c>
    </row>
    <row r="5" spans="1:10" ht="16" customHeight="1" x14ac:dyDescent="0.25">
      <c r="A5" s="16" t="s">
        <v>67</v>
      </c>
      <c r="B5" s="387">
        <v>0.3833799059542603</v>
      </c>
      <c r="C5" s="387">
        <v>-10.079084831964442</v>
      </c>
      <c r="D5" s="387">
        <v>11.103382243426598</v>
      </c>
      <c r="E5" s="387">
        <v>1.0329454041198529</v>
      </c>
      <c r="F5" s="387">
        <v>-10.946760480581085</v>
      </c>
      <c r="G5" s="387">
        <v>12.372892357452308</v>
      </c>
      <c r="H5" s="387">
        <v>0.68168978720733164</v>
      </c>
      <c r="I5" s="387">
        <v>-10.478950960010339</v>
      </c>
      <c r="J5" s="387">
        <v>11.685375474051423</v>
      </c>
    </row>
    <row r="6" spans="1:10" ht="16" customHeight="1" x14ac:dyDescent="0.25">
      <c r="A6" s="16" t="s">
        <v>68</v>
      </c>
      <c r="B6" s="387">
        <v>0.89658059860183004</v>
      </c>
      <c r="C6" s="387">
        <v>-10.925645848632682</v>
      </c>
      <c r="D6" s="387">
        <v>6.7488761578428358</v>
      </c>
      <c r="E6" s="387">
        <v>2.3617739301572351</v>
      </c>
      <c r="F6" s="387">
        <v>-5.1455090328026563</v>
      </c>
      <c r="G6" s="387">
        <v>4.0533976243715264</v>
      </c>
      <c r="H6" s="387">
        <v>1.5956680728123249</v>
      </c>
      <c r="I6" s="387">
        <v>-8.1469736313765466</v>
      </c>
      <c r="J6" s="387">
        <v>5.41074246557372</v>
      </c>
    </row>
    <row r="7" spans="1:10" ht="16" customHeight="1" x14ac:dyDescent="0.25">
      <c r="A7" s="16" t="s">
        <v>69</v>
      </c>
      <c r="B7" s="387">
        <v>4.9184774880609394</v>
      </c>
      <c r="C7" s="387">
        <v>-4.7792308526343001</v>
      </c>
      <c r="D7" s="387">
        <v>9.7198226309738871</v>
      </c>
      <c r="E7" s="387">
        <v>8.9219188191881926</v>
      </c>
      <c r="F7" s="387">
        <v>4.9401988763405447</v>
      </c>
      <c r="G7" s="387">
        <v>3.7347527511550851</v>
      </c>
      <c r="H7" s="387">
        <v>6.6224965854675997</v>
      </c>
      <c r="I7" s="387">
        <v>-0.55304872084650747</v>
      </c>
      <c r="J7" s="387">
        <v>6.9736548971649865</v>
      </c>
    </row>
    <row r="8" spans="1:10" ht="16" customHeight="1" x14ac:dyDescent="0.25">
      <c r="A8" s="20" t="s">
        <v>11</v>
      </c>
      <c r="B8" s="372">
        <v>1.5617773869542904</v>
      </c>
      <c r="C8" s="372">
        <v>-10.814604534864406</v>
      </c>
      <c r="D8" s="372">
        <v>10.933941706071531</v>
      </c>
      <c r="E8" s="372">
        <v>2.7967889985943404</v>
      </c>
      <c r="F8" s="372">
        <v>-8.1795209825890023</v>
      </c>
      <c r="G8" s="372">
        <v>9.6276607388220885</v>
      </c>
      <c r="H8" s="372">
        <v>2.1260497738305837</v>
      </c>
      <c r="I8" s="372">
        <v>-9.6027369672573464</v>
      </c>
      <c r="J8" s="372">
        <v>10.323728440790205</v>
      </c>
    </row>
    <row r="9" spans="1:10" ht="16" customHeight="1" x14ac:dyDescent="0.25">
      <c r="A9" s="17"/>
      <c r="B9" s="19"/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534" t="s">
        <v>3</v>
      </c>
      <c r="B10" s="534"/>
      <c r="C10" s="534"/>
      <c r="D10" s="534"/>
      <c r="E10" s="534"/>
      <c r="F10" s="534"/>
      <c r="G10" s="534"/>
      <c r="H10" s="534"/>
      <c r="I10" s="534"/>
      <c r="J10" s="534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4"/>
  <dimension ref="B2:N42"/>
  <sheetViews>
    <sheetView view="pageBreakPreview" zoomScaleNormal="100" zoomScaleSheetLayoutView="100" workbookViewId="0">
      <selection activeCell="P1" sqref="P1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52" t="s">
        <v>195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4"/>
    </row>
    <row r="9" spans="2:14" x14ac:dyDescent="0.35">
      <c r="B9" s="452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4"/>
    </row>
    <row r="10" spans="2:14" x14ac:dyDescent="0.35">
      <c r="B10" s="452"/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4"/>
    </row>
    <row r="11" spans="2:14" x14ac:dyDescent="0.35">
      <c r="B11" s="452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4"/>
    </row>
    <row r="12" spans="2:14" x14ac:dyDescent="0.35">
      <c r="B12" s="452"/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4"/>
    </row>
    <row r="13" spans="2:14" x14ac:dyDescent="0.35">
      <c r="B13" s="452"/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4"/>
    </row>
    <row r="14" spans="2:14" x14ac:dyDescent="0.35">
      <c r="B14" s="452"/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4"/>
    </row>
    <row r="15" spans="2:14" x14ac:dyDescent="0.35">
      <c r="B15" s="452"/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2:14" x14ac:dyDescent="0.35">
      <c r="B16" s="452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4"/>
    </row>
    <row r="17" spans="2:14" x14ac:dyDescent="0.35">
      <c r="B17" s="452"/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4"/>
    </row>
    <row r="18" spans="2:14" x14ac:dyDescent="0.35">
      <c r="B18" s="452"/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4"/>
    </row>
    <row r="19" spans="2:14" x14ac:dyDescent="0.35">
      <c r="B19" s="452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4"/>
    </row>
    <row r="20" spans="2:14" x14ac:dyDescent="0.35">
      <c r="B20" s="452"/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4"/>
    </row>
    <row r="21" spans="2:14" x14ac:dyDescent="0.35">
      <c r="B21" s="452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2:14" x14ac:dyDescent="0.35">
      <c r="B22" s="452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4"/>
    </row>
    <row r="23" spans="2:14" x14ac:dyDescent="0.35">
      <c r="B23" s="452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4"/>
    </row>
    <row r="24" spans="2:14" x14ac:dyDescent="0.35">
      <c r="B24" s="455"/>
      <c r="C24" s="456"/>
      <c r="D24" s="456"/>
      <c r="E24" s="456"/>
      <c r="F24" s="456"/>
      <c r="G24" s="456"/>
      <c r="H24" s="456"/>
      <c r="I24" s="456"/>
      <c r="J24" s="456"/>
      <c r="K24" s="456"/>
      <c r="L24" s="456"/>
      <c r="M24" s="456"/>
      <c r="N24" s="457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5"/>
  <dimension ref="A1:W29"/>
  <sheetViews>
    <sheetView showGridLines="0" view="pageBreakPreview" zoomScale="85" zoomScaleNormal="100" zoomScaleSheetLayoutView="85" workbookViewId="0">
      <selection activeCell="L1" sqref="L1"/>
    </sheetView>
  </sheetViews>
  <sheetFormatPr defaultColWidth="9.1796875" defaultRowHeight="13" x14ac:dyDescent="0.3"/>
  <cols>
    <col min="1" max="1" width="21.453125" style="132" customWidth="1"/>
    <col min="2" max="4" width="9" style="132" bestFit="1" customWidth="1"/>
    <col min="5" max="7" width="12" style="132" customWidth="1"/>
    <col min="8" max="10" width="12.54296875" style="132" customWidth="1"/>
    <col min="11" max="16384" width="9.1796875" style="132"/>
  </cols>
  <sheetData>
    <row r="1" spans="1:10" ht="36.5" customHeight="1" x14ac:dyDescent="0.3">
      <c r="A1" s="537" t="s">
        <v>357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0" x14ac:dyDescent="0.3">
      <c r="A2" s="538" t="s">
        <v>97</v>
      </c>
      <c r="B2" s="509" t="s">
        <v>0</v>
      </c>
      <c r="C2" s="509"/>
      <c r="D2" s="509"/>
      <c r="E2" s="509" t="s">
        <v>4</v>
      </c>
      <c r="F2" s="509"/>
      <c r="G2" s="509"/>
      <c r="H2" s="509" t="s">
        <v>19</v>
      </c>
      <c r="I2" s="509"/>
      <c r="J2" s="540"/>
    </row>
    <row r="3" spans="1:10" x14ac:dyDescent="0.3">
      <c r="A3" s="539"/>
      <c r="B3" s="133">
        <v>2019</v>
      </c>
      <c r="C3" s="133">
        <v>2020</v>
      </c>
      <c r="D3" s="133">
        <v>2021</v>
      </c>
      <c r="E3" s="133">
        <v>2019</v>
      </c>
      <c r="F3" s="133">
        <v>2020</v>
      </c>
      <c r="G3" s="133">
        <v>2021</v>
      </c>
      <c r="H3" s="133">
        <v>2019</v>
      </c>
      <c r="I3" s="133">
        <v>2020</v>
      </c>
      <c r="J3" s="133">
        <v>2021</v>
      </c>
    </row>
    <row r="4" spans="1:10" x14ac:dyDescent="0.3">
      <c r="A4" s="135" t="s">
        <v>151</v>
      </c>
      <c r="B4" s="136">
        <v>46635</v>
      </c>
      <c r="C4" s="136">
        <v>37269</v>
      </c>
      <c r="D4" s="136">
        <v>34841</v>
      </c>
      <c r="E4" s="137">
        <v>7.1968036839733571</v>
      </c>
      <c r="F4" s="137">
        <v>7.1729226931804408</v>
      </c>
      <c r="G4" s="137">
        <v>6.6139313795839652</v>
      </c>
      <c r="H4" s="138">
        <v>14.293066686273068</v>
      </c>
      <c r="I4" s="138">
        <v>-20.083628176262465</v>
      </c>
      <c r="J4" s="139">
        <v>-6.5147978212455397</v>
      </c>
    </row>
    <row r="5" spans="1:10" x14ac:dyDescent="0.3">
      <c r="A5" s="135" t="s">
        <v>152</v>
      </c>
      <c r="B5" s="136">
        <v>1266</v>
      </c>
      <c r="C5" s="136">
        <v>875</v>
      </c>
      <c r="D5" s="136">
        <v>1276</v>
      </c>
      <c r="E5" s="137">
        <v>0.19537157636775535</v>
      </c>
      <c r="F5" s="137">
        <v>0.16840557451321167</v>
      </c>
      <c r="G5" s="137">
        <v>0.2422254367081639</v>
      </c>
      <c r="H5" s="138">
        <v>29.713114754098363</v>
      </c>
      <c r="I5" s="138">
        <v>-30.88467614533965</v>
      </c>
      <c r="J5" s="139">
        <v>45.828571428571429</v>
      </c>
    </row>
    <row r="6" spans="1:10" x14ac:dyDescent="0.3">
      <c r="A6" s="135" t="s">
        <v>153</v>
      </c>
      <c r="B6" s="136">
        <v>147824</v>
      </c>
      <c r="C6" s="136">
        <v>113454</v>
      </c>
      <c r="D6" s="136">
        <v>109347</v>
      </c>
      <c r="E6" s="137">
        <v>22.812486496830228</v>
      </c>
      <c r="F6" s="137">
        <v>21.835755486653618</v>
      </c>
      <c r="G6" s="137">
        <v>20.757542968438557</v>
      </c>
      <c r="H6" s="138">
        <v>12.414543076373203</v>
      </c>
      <c r="I6" s="138">
        <v>-23.250622361727462</v>
      </c>
      <c r="J6" s="139">
        <v>-3.6199693267756095</v>
      </c>
    </row>
    <row r="7" spans="1:10" x14ac:dyDescent="0.3">
      <c r="A7" s="135" t="s">
        <v>154</v>
      </c>
      <c r="B7" s="136">
        <v>11771</v>
      </c>
      <c r="C7" s="136">
        <v>9124</v>
      </c>
      <c r="D7" s="136">
        <v>8029</v>
      </c>
      <c r="E7" s="137">
        <v>1.8165235587873998</v>
      </c>
      <c r="F7" s="137">
        <v>1.7560370992669063</v>
      </c>
      <c r="G7" s="137">
        <v>1.524159899161323</v>
      </c>
      <c r="H7" s="138">
        <v>18.527842110562883</v>
      </c>
      <c r="I7" s="138">
        <v>-22.487469203975873</v>
      </c>
      <c r="J7" s="139">
        <v>-12.001315212626041</v>
      </c>
    </row>
    <row r="8" spans="1:10" x14ac:dyDescent="0.3">
      <c r="A8" s="135" t="s">
        <v>155</v>
      </c>
      <c r="B8" s="136">
        <v>7033</v>
      </c>
      <c r="C8" s="136">
        <v>6077</v>
      </c>
      <c r="D8" s="136">
        <v>6320</v>
      </c>
      <c r="E8" s="137">
        <v>1.0853462058407768</v>
      </c>
      <c r="F8" s="137">
        <v>1.1696007729334712</v>
      </c>
      <c r="G8" s="137">
        <v>1.1997372727238211</v>
      </c>
      <c r="H8" s="138">
        <v>13.490398579958043</v>
      </c>
      <c r="I8" s="138">
        <v>-13.593061282525237</v>
      </c>
      <c r="J8" s="139">
        <v>3.9986835609675828</v>
      </c>
    </row>
    <row r="9" spans="1:10" x14ac:dyDescent="0.3">
      <c r="A9" s="135" t="s">
        <v>156</v>
      </c>
      <c r="B9" s="136">
        <v>74402</v>
      </c>
      <c r="C9" s="136">
        <v>55335</v>
      </c>
      <c r="D9" s="136">
        <v>52648</v>
      </c>
      <c r="E9" s="137">
        <v>11.48186099914197</v>
      </c>
      <c r="F9" s="137">
        <v>10.649968532215505</v>
      </c>
      <c r="G9" s="137">
        <v>9.9942670782221104</v>
      </c>
      <c r="H9" s="138">
        <v>12.364267915124971</v>
      </c>
      <c r="I9" s="138">
        <v>-25.626999274213059</v>
      </c>
      <c r="J9" s="139">
        <v>-4.8558778350049696</v>
      </c>
    </row>
    <row r="10" spans="1:10" x14ac:dyDescent="0.3">
      <c r="A10" s="135" t="s">
        <v>157</v>
      </c>
      <c r="B10" s="136">
        <v>16964</v>
      </c>
      <c r="C10" s="136">
        <v>13098</v>
      </c>
      <c r="D10" s="136">
        <v>12937</v>
      </c>
      <c r="E10" s="137">
        <v>2.6179173945518182</v>
      </c>
      <c r="F10" s="137">
        <v>2.5208871028274813</v>
      </c>
      <c r="G10" s="137">
        <v>2.4558546039917841</v>
      </c>
      <c r="H10" s="138">
        <v>16.551013397457918</v>
      </c>
      <c r="I10" s="138">
        <v>-22.789436453666589</v>
      </c>
      <c r="J10" s="139">
        <v>-1.2291952969919073</v>
      </c>
    </row>
    <row r="11" spans="1:10" x14ac:dyDescent="0.3">
      <c r="A11" s="135" t="s">
        <v>158</v>
      </c>
      <c r="B11" s="136">
        <v>15459</v>
      </c>
      <c r="C11" s="136">
        <v>13092</v>
      </c>
      <c r="D11" s="136">
        <v>12581</v>
      </c>
      <c r="E11" s="137">
        <v>2.3856628744621879</v>
      </c>
      <c r="F11" s="137">
        <v>2.5197323217451051</v>
      </c>
      <c r="G11" s="137">
        <v>2.3882744664775939</v>
      </c>
      <c r="H11" s="138">
        <v>19.190439475713184</v>
      </c>
      <c r="I11" s="138">
        <v>-15.311469047156995</v>
      </c>
      <c r="J11" s="139">
        <v>-3.9031469599755577</v>
      </c>
    </row>
    <row r="12" spans="1:10" x14ac:dyDescent="0.3">
      <c r="A12" s="135" t="s">
        <v>159</v>
      </c>
      <c r="B12" s="136">
        <v>63484</v>
      </c>
      <c r="C12" s="136">
        <v>47752</v>
      </c>
      <c r="D12" s="136">
        <v>46249</v>
      </c>
      <c r="E12" s="137">
        <v>9.7969740553954043</v>
      </c>
      <c r="F12" s="137">
        <v>9.1905177076055811</v>
      </c>
      <c r="G12" s="137">
        <v>8.7795330895892416</v>
      </c>
      <c r="H12" s="138">
        <v>11.017067711247902</v>
      </c>
      <c r="I12" s="138">
        <v>-24.781047192993512</v>
      </c>
      <c r="J12" s="139">
        <v>-3.1475121460881219</v>
      </c>
    </row>
    <row r="13" spans="1:10" x14ac:dyDescent="0.3">
      <c r="A13" s="135" t="s">
        <v>160</v>
      </c>
      <c r="B13" s="136">
        <v>45379</v>
      </c>
      <c r="C13" s="136">
        <v>35223</v>
      </c>
      <c r="D13" s="136">
        <v>33811</v>
      </c>
      <c r="E13" s="137">
        <v>7.0029753270081914</v>
      </c>
      <c r="F13" s="137">
        <v>6.7791423440901193</v>
      </c>
      <c r="G13" s="137">
        <v>6.4184045772254938</v>
      </c>
      <c r="H13" s="138">
        <v>16.091483537568113</v>
      </c>
      <c r="I13" s="138">
        <v>-22.380396218515173</v>
      </c>
      <c r="J13" s="139">
        <v>-4.0087442864037701</v>
      </c>
    </row>
    <row r="14" spans="1:10" x14ac:dyDescent="0.3">
      <c r="A14" s="135" t="s">
        <v>161</v>
      </c>
      <c r="B14" s="136">
        <v>7977</v>
      </c>
      <c r="C14" s="136">
        <v>7220</v>
      </c>
      <c r="D14" s="136">
        <v>6803</v>
      </c>
      <c r="E14" s="137">
        <v>1.2310261174451693</v>
      </c>
      <c r="F14" s="137">
        <v>1.389586569126158</v>
      </c>
      <c r="G14" s="137">
        <v>1.2914260548006575</v>
      </c>
      <c r="H14" s="138">
        <v>10.961190708026152</v>
      </c>
      <c r="I14" s="138">
        <v>-9.4897831264886552</v>
      </c>
      <c r="J14" s="139">
        <v>-5.7756232686980606</v>
      </c>
    </row>
    <row r="15" spans="1:10" x14ac:dyDescent="0.3">
      <c r="A15" s="135" t="s">
        <v>162</v>
      </c>
      <c r="B15" s="136">
        <v>17857</v>
      </c>
      <c r="C15" s="136">
        <v>14605</v>
      </c>
      <c r="D15" s="136">
        <v>13816</v>
      </c>
      <c r="E15" s="137">
        <v>2.7557268872030076</v>
      </c>
      <c r="F15" s="137">
        <v>2.8109296180176644</v>
      </c>
      <c r="G15" s="137">
        <v>2.622716797460809</v>
      </c>
      <c r="H15" s="138">
        <v>15.03575339818334</v>
      </c>
      <c r="I15" s="138">
        <v>-18.211345690765526</v>
      </c>
      <c r="J15" s="139">
        <v>-5.4022595001711737</v>
      </c>
    </row>
    <row r="16" spans="1:10" x14ac:dyDescent="0.3">
      <c r="A16" s="135" t="s">
        <v>163</v>
      </c>
      <c r="B16" s="136">
        <v>57046</v>
      </c>
      <c r="C16" s="136">
        <v>46211</v>
      </c>
      <c r="D16" s="136">
        <v>47319</v>
      </c>
      <c r="E16" s="137">
        <v>8.8034494040086653</v>
      </c>
      <c r="F16" s="137">
        <v>8.8939314329485981</v>
      </c>
      <c r="G16" s="137">
        <v>8.9826531658257114</v>
      </c>
      <c r="H16" s="138">
        <v>18.36497561987758</v>
      </c>
      <c r="I16" s="138">
        <v>-18.993443887389123</v>
      </c>
      <c r="J16" s="139">
        <v>2.3976975179069919</v>
      </c>
    </row>
    <row r="17" spans="1:23" x14ac:dyDescent="0.3">
      <c r="A17" s="135" t="s">
        <v>164</v>
      </c>
      <c r="B17" s="136">
        <v>12586</v>
      </c>
      <c r="C17" s="136">
        <v>10754</v>
      </c>
      <c r="D17" s="136">
        <v>11937</v>
      </c>
      <c r="E17" s="137">
        <v>1.9422959400983957</v>
      </c>
      <c r="F17" s="137">
        <v>2.0697526266458035</v>
      </c>
      <c r="G17" s="137">
        <v>2.2660227570418123</v>
      </c>
      <c r="H17" s="138">
        <v>7.8214683457551617</v>
      </c>
      <c r="I17" s="138">
        <v>-14.555855712696648</v>
      </c>
      <c r="J17" s="139">
        <v>11.000557931932304</v>
      </c>
    </row>
    <row r="18" spans="1:23" x14ac:dyDescent="0.3">
      <c r="A18" s="135" t="s">
        <v>165</v>
      </c>
      <c r="B18" s="136">
        <v>2496</v>
      </c>
      <c r="C18" s="136">
        <v>2185</v>
      </c>
      <c r="D18" s="136">
        <v>2403</v>
      </c>
      <c r="E18" s="137">
        <v>0.38518756288619066</v>
      </c>
      <c r="F18" s="137">
        <v>0.42053277749870571</v>
      </c>
      <c r="G18" s="137">
        <v>0.45616592822078206</v>
      </c>
      <c r="H18" s="138">
        <v>6.666666666666667</v>
      </c>
      <c r="I18" s="138">
        <v>-12.459935897435898</v>
      </c>
      <c r="J18" s="139">
        <v>9.977116704805491</v>
      </c>
    </row>
    <row r="19" spans="1:23" x14ac:dyDescent="0.3">
      <c r="A19" s="135" t="s">
        <v>166</v>
      </c>
      <c r="B19" s="136">
        <v>35466</v>
      </c>
      <c r="C19" s="136">
        <v>33131</v>
      </c>
      <c r="D19" s="136">
        <v>36545</v>
      </c>
      <c r="E19" s="137">
        <v>5.4731819332218103</v>
      </c>
      <c r="F19" s="137">
        <v>6.3765086733682459</v>
      </c>
      <c r="G19" s="137">
        <v>6.9374048467867171</v>
      </c>
      <c r="H19" s="138">
        <v>10.424061274051933</v>
      </c>
      <c r="I19" s="138">
        <v>-6.5837703716235261</v>
      </c>
      <c r="J19" s="139">
        <v>10.304548610063083</v>
      </c>
    </row>
    <row r="20" spans="1:23" x14ac:dyDescent="0.3">
      <c r="A20" s="135" t="s">
        <v>167</v>
      </c>
      <c r="B20" s="136">
        <v>29489</v>
      </c>
      <c r="C20" s="136">
        <v>26190</v>
      </c>
      <c r="D20" s="136">
        <v>30519</v>
      </c>
      <c r="E20" s="137">
        <v>4.5507996962944208</v>
      </c>
      <c r="F20" s="137">
        <v>5.0406194245725864</v>
      </c>
      <c r="G20" s="137">
        <v>5.7934781370661863</v>
      </c>
      <c r="H20" s="138">
        <v>6.4815483498230657</v>
      </c>
      <c r="I20" s="138">
        <v>-11.187222354098138</v>
      </c>
      <c r="J20" s="139">
        <v>16.529209621993125</v>
      </c>
    </row>
    <row r="21" spans="1:23" x14ac:dyDescent="0.3">
      <c r="A21" s="135" t="s">
        <v>168</v>
      </c>
      <c r="B21" s="136">
        <v>3775</v>
      </c>
      <c r="C21" s="136">
        <v>3318</v>
      </c>
      <c r="D21" s="136">
        <v>4246</v>
      </c>
      <c r="E21" s="137">
        <v>0.58256532447731157</v>
      </c>
      <c r="F21" s="137">
        <v>0.63859393855409863</v>
      </c>
      <c r="G21" s="137">
        <v>0.80602602214957986</v>
      </c>
      <c r="H21" s="138">
        <v>-7.9268292682926829</v>
      </c>
      <c r="I21" s="138">
        <v>-12.105960264900663</v>
      </c>
      <c r="J21" s="139">
        <v>27.968655816757082</v>
      </c>
    </row>
    <row r="22" spans="1:23" x14ac:dyDescent="0.3">
      <c r="A22" s="135" t="s">
        <v>169</v>
      </c>
      <c r="B22" s="136">
        <v>8193</v>
      </c>
      <c r="C22" s="136">
        <v>8801</v>
      </c>
      <c r="D22" s="136">
        <v>10647</v>
      </c>
      <c r="E22" s="137">
        <v>1.2643596565410897</v>
      </c>
      <c r="F22" s="137">
        <v>1.6938713843323152</v>
      </c>
      <c r="G22" s="137">
        <v>2.0211396744763488</v>
      </c>
      <c r="H22" s="138">
        <v>1.4738667327223185</v>
      </c>
      <c r="I22" s="138">
        <v>7.4209691199804713</v>
      </c>
      <c r="J22" s="139">
        <v>20.974889217134415</v>
      </c>
    </row>
    <row r="23" spans="1:23" x14ac:dyDescent="0.3">
      <c r="A23" s="135" t="s">
        <v>170</v>
      </c>
      <c r="B23" s="136">
        <v>27778</v>
      </c>
      <c r="C23" s="136">
        <v>23458</v>
      </c>
      <c r="D23" s="136">
        <v>29809</v>
      </c>
      <c r="E23" s="137">
        <v>4.2867548565114602</v>
      </c>
      <c r="F23" s="137">
        <v>4.5148091050639074</v>
      </c>
      <c r="G23" s="137">
        <v>5.6586975257317071</v>
      </c>
      <c r="H23" s="138">
        <v>11.706277395745365</v>
      </c>
      <c r="I23" s="138">
        <v>-15.551875584995321</v>
      </c>
      <c r="J23" s="139">
        <v>27.073919345212722</v>
      </c>
    </row>
    <row r="24" spans="1:23" x14ac:dyDescent="0.3">
      <c r="A24" s="135" t="s">
        <v>171</v>
      </c>
      <c r="B24" s="136">
        <v>15010</v>
      </c>
      <c r="C24" s="136">
        <v>12323</v>
      </c>
      <c r="D24" s="136">
        <v>14628</v>
      </c>
      <c r="E24" s="137">
        <v>2.3163723232859463</v>
      </c>
      <c r="F24" s="137">
        <v>2.3717278796872083</v>
      </c>
      <c r="G24" s="137">
        <v>2.7768602571841861</v>
      </c>
      <c r="H24" s="138">
        <v>0.4080540504381564</v>
      </c>
      <c r="I24" s="138">
        <v>-17.901399067288473</v>
      </c>
      <c r="J24" s="139">
        <v>18.704860829343502</v>
      </c>
    </row>
    <row r="25" spans="1:23" x14ac:dyDescent="0.3">
      <c r="A25" s="67" t="s">
        <v>71</v>
      </c>
      <c r="B25" s="141">
        <v>647996</v>
      </c>
      <c r="C25" s="141">
        <v>519579</v>
      </c>
      <c r="D25" s="141">
        <v>526782</v>
      </c>
      <c r="E25" s="142">
        <v>100</v>
      </c>
      <c r="F25" s="142">
        <v>100</v>
      </c>
      <c r="G25" s="142">
        <v>100</v>
      </c>
      <c r="H25" s="143">
        <v>12.447181601583988</v>
      </c>
      <c r="I25" s="143">
        <v>-19.817560602225939</v>
      </c>
      <c r="J25" s="144">
        <v>1.3863146893927585</v>
      </c>
    </row>
    <row r="26" spans="1:23" x14ac:dyDescent="0.3">
      <c r="A26" s="536" t="s">
        <v>130</v>
      </c>
      <c r="B26" s="536"/>
      <c r="C26" s="536"/>
      <c r="D26" s="536"/>
      <c r="E26" s="536"/>
      <c r="F26" s="536"/>
      <c r="G26" s="536"/>
      <c r="H26" s="536"/>
      <c r="I26" s="536"/>
      <c r="J26" s="536"/>
      <c r="K26" s="9"/>
      <c r="L26" s="9"/>
      <c r="M26" s="9"/>
      <c r="N26" s="9"/>
      <c r="O26" s="9"/>
      <c r="P26" s="9"/>
      <c r="Q26" s="9"/>
    </row>
    <row r="27" spans="1:23" ht="13.5" customHeight="1" x14ac:dyDescent="0.3">
      <c r="A27" s="478" t="s">
        <v>122</v>
      </c>
      <c r="B27" s="478"/>
      <c r="C27" s="478"/>
      <c r="D27" s="478"/>
      <c r="E27" s="478"/>
      <c r="F27" s="478"/>
      <c r="G27" s="478"/>
      <c r="H27" s="478"/>
      <c r="I27" s="478"/>
      <c r="J27" s="478"/>
      <c r="K27" s="9"/>
      <c r="L27" s="9"/>
      <c r="M27" s="9"/>
      <c r="N27" s="9"/>
      <c r="O27" s="9"/>
      <c r="P27" s="9"/>
      <c r="Q27" s="9"/>
      <c r="R27" s="5"/>
      <c r="S27" s="5"/>
      <c r="T27" s="5"/>
      <c r="U27" s="5"/>
      <c r="V27" s="5"/>
      <c r="W27" s="5"/>
    </row>
    <row r="28" spans="1:23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9"/>
      <c r="L28" s="9"/>
      <c r="M28" s="9"/>
      <c r="N28" s="9"/>
      <c r="O28" s="9"/>
      <c r="P28" s="9"/>
      <c r="Q28" s="9"/>
      <c r="R28" s="5"/>
      <c r="S28" s="5"/>
      <c r="T28" s="5"/>
      <c r="U28" s="5"/>
      <c r="V28" s="5"/>
      <c r="W28" s="5"/>
    </row>
    <row r="29" spans="1:23" x14ac:dyDescent="0.3">
      <c r="A29" s="510" t="s">
        <v>3</v>
      </c>
      <c r="B29" s="510"/>
      <c r="C29" s="510"/>
      <c r="D29" s="510"/>
      <c r="E29" s="510"/>
      <c r="F29" s="510"/>
      <c r="G29" s="510"/>
      <c r="H29" s="510"/>
      <c r="I29" s="510"/>
      <c r="J29" s="510"/>
    </row>
  </sheetData>
  <mergeCells count="8">
    <mergeCell ref="A29:J29"/>
    <mergeCell ref="A27:J27"/>
    <mergeCell ref="A26:J2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6"/>
  <dimension ref="A1:J23"/>
  <sheetViews>
    <sheetView showGridLines="0" view="pageBreakPreview" zoomScale="93" zoomScaleNormal="100" zoomScaleSheetLayoutView="93" workbookViewId="0">
      <selection activeCell="L1" sqref="L1"/>
    </sheetView>
  </sheetViews>
  <sheetFormatPr defaultColWidth="9.1796875" defaultRowHeight="13" x14ac:dyDescent="0.3"/>
  <cols>
    <col min="1" max="1" width="36.54296875" style="132" bestFit="1" customWidth="1"/>
    <col min="2" max="2" width="9" style="132" bestFit="1" customWidth="1"/>
    <col min="3" max="3" width="9.81640625" style="132" bestFit="1" customWidth="1"/>
    <col min="4" max="4" width="9" style="132" bestFit="1" customWidth="1"/>
    <col min="5" max="16384" width="9.1796875" style="132"/>
  </cols>
  <sheetData>
    <row r="1" spans="1:10" ht="26.5" customHeight="1" x14ac:dyDescent="0.3">
      <c r="A1" s="537" t="s">
        <v>356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0" x14ac:dyDescent="0.3">
      <c r="A2" s="538" t="s">
        <v>23</v>
      </c>
      <c r="B2" s="509" t="s">
        <v>0</v>
      </c>
      <c r="C2" s="509"/>
      <c r="D2" s="509"/>
      <c r="E2" s="509" t="s">
        <v>4</v>
      </c>
      <c r="F2" s="509"/>
      <c r="G2" s="509"/>
      <c r="H2" s="509" t="s">
        <v>19</v>
      </c>
      <c r="I2" s="509"/>
      <c r="J2" s="540"/>
    </row>
    <row r="3" spans="1:10" x14ac:dyDescent="0.3">
      <c r="A3" s="539"/>
      <c r="B3" s="251">
        <v>2019</v>
      </c>
      <c r="C3" s="251">
        <v>2020</v>
      </c>
      <c r="D3" s="251">
        <v>2021</v>
      </c>
      <c r="E3" s="251">
        <v>2019</v>
      </c>
      <c r="F3" s="251">
        <v>2020</v>
      </c>
      <c r="G3" s="251">
        <v>2021</v>
      </c>
      <c r="H3" s="251">
        <v>2019</v>
      </c>
      <c r="I3" s="251">
        <v>2020</v>
      </c>
      <c r="J3" s="251">
        <v>2021</v>
      </c>
    </row>
    <row r="4" spans="1:10" x14ac:dyDescent="0.3">
      <c r="A4" s="147" t="s">
        <v>24</v>
      </c>
      <c r="B4" s="136">
        <v>5658</v>
      </c>
      <c r="C4" s="136">
        <v>5224</v>
      </c>
      <c r="D4" s="136">
        <v>5959</v>
      </c>
      <c r="E4" s="137">
        <v>0.87315353798480233</v>
      </c>
      <c r="F4" s="137">
        <v>1.0054293957223059</v>
      </c>
      <c r="G4" s="137">
        <v>1.1312079759748814</v>
      </c>
      <c r="H4" s="145">
        <v>6.1737661850253334</v>
      </c>
      <c r="I4" s="145">
        <v>-7.6705549664192301</v>
      </c>
      <c r="J4" s="146">
        <v>14.069678407350688</v>
      </c>
    </row>
    <row r="5" spans="1:10" x14ac:dyDescent="0.3">
      <c r="A5" s="147" t="s">
        <v>25</v>
      </c>
      <c r="B5" s="136">
        <v>131882</v>
      </c>
      <c r="C5" s="136">
        <v>97168</v>
      </c>
      <c r="D5" s="136">
        <v>97649</v>
      </c>
      <c r="E5" s="137">
        <v>20.352286125222996</v>
      </c>
      <c r="F5" s="137">
        <v>18.70129470205686</v>
      </c>
      <c r="G5" s="137">
        <v>18.536890022817786</v>
      </c>
      <c r="H5" s="145">
        <v>6.5971548658260586</v>
      </c>
      <c r="I5" s="145">
        <v>-26.322015134741662</v>
      </c>
      <c r="J5" s="146">
        <v>0.49501893627531701</v>
      </c>
    </row>
    <row r="6" spans="1:10" x14ac:dyDescent="0.3">
      <c r="A6" s="147" t="s">
        <v>26</v>
      </c>
      <c r="B6" s="136">
        <v>58585</v>
      </c>
      <c r="C6" s="136">
        <v>58884</v>
      </c>
      <c r="D6" s="136">
        <v>71328</v>
      </c>
      <c r="E6" s="137">
        <v>9.0409508700670997</v>
      </c>
      <c r="F6" s="137">
        <v>11.333021542441092</v>
      </c>
      <c r="G6" s="137">
        <v>13.540325979247584</v>
      </c>
      <c r="H6" s="145">
        <v>13.446679963594818</v>
      </c>
      <c r="I6" s="145">
        <v>0.51036954851924554</v>
      </c>
      <c r="J6" s="146">
        <v>21.133075198695742</v>
      </c>
    </row>
    <row r="7" spans="1:10" x14ac:dyDescent="0.3">
      <c r="A7" s="147" t="s">
        <v>27</v>
      </c>
      <c r="B7" s="136">
        <v>106440</v>
      </c>
      <c r="C7" s="136">
        <v>80131</v>
      </c>
      <c r="D7" s="136">
        <v>78200</v>
      </c>
      <c r="E7" s="137">
        <v>16.426027321156305</v>
      </c>
      <c r="F7" s="137">
        <v>15.422293818649329</v>
      </c>
      <c r="G7" s="137">
        <v>14.844850431487789</v>
      </c>
      <c r="H7" s="145">
        <v>18.356091268958767</v>
      </c>
      <c r="I7" s="145">
        <v>-24.717211574596014</v>
      </c>
      <c r="J7" s="146">
        <v>-2.409803946038362</v>
      </c>
    </row>
    <row r="8" spans="1:10" x14ac:dyDescent="0.3">
      <c r="A8" s="147" t="s">
        <v>28</v>
      </c>
      <c r="B8" s="136">
        <v>76620</v>
      </c>
      <c r="C8" s="136">
        <v>44054</v>
      </c>
      <c r="D8" s="136">
        <v>49286</v>
      </c>
      <c r="E8" s="137">
        <v>11.82414706263619</v>
      </c>
      <c r="F8" s="137">
        <v>8.4787876338343153</v>
      </c>
      <c r="G8" s="137">
        <v>9.3560524087763053</v>
      </c>
      <c r="H8" s="145">
        <v>19.429506663549219</v>
      </c>
      <c r="I8" s="145">
        <v>-42.503262855651265</v>
      </c>
      <c r="J8" s="146">
        <v>11.876333590593363</v>
      </c>
    </row>
    <row r="9" spans="1:10" x14ac:dyDescent="0.3">
      <c r="A9" s="148" t="s">
        <v>143</v>
      </c>
      <c r="B9" s="136">
        <v>159859</v>
      </c>
      <c r="C9" s="136">
        <v>134128</v>
      </c>
      <c r="D9" s="136">
        <v>134152</v>
      </c>
      <c r="E9" s="137">
        <v>24.669751047845974</v>
      </c>
      <c r="F9" s="137">
        <v>25.814746169494917</v>
      </c>
      <c r="G9" s="137">
        <v>25.466321932032603</v>
      </c>
      <c r="H9" s="145">
        <v>10.859992094258629</v>
      </c>
      <c r="I9" s="145">
        <v>-16.096059652568826</v>
      </c>
      <c r="J9" s="146">
        <v>1.7893355600620303E-2</v>
      </c>
    </row>
    <row r="10" spans="1:10" x14ac:dyDescent="0.3">
      <c r="A10" s="147" t="s">
        <v>30</v>
      </c>
      <c r="B10" s="136">
        <v>63676</v>
      </c>
      <c r="C10" s="136">
        <v>59315</v>
      </c>
      <c r="D10" s="136">
        <v>58024</v>
      </c>
      <c r="E10" s="137">
        <v>9.82660386792511</v>
      </c>
      <c r="F10" s="137">
        <v>11.415973316858457</v>
      </c>
      <c r="G10" s="137">
        <v>11.014803087425157</v>
      </c>
      <c r="H10" s="145">
        <v>8.2464938376540591</v>
      </c>
      <c r="I10" s="145">
        <v>-6.8487342169734271</v>
      </c>
      <c r="J10" s="146">
        <v>-2.1765152153755372</v>
      </c>
    </row>
    <row r="11" spans="1:10" x14ac:dyDescent="0.3">
      <c r="A11" s="149" t="s">
        <v>77</v>
      </c>
      <c r="B11" s="136">
        <v>7135</v>
      </c>
      <c r="C11" s="136">
        <v>5590</v>
      </c>
      <c r="D11" s="136">
        <v>5865</v>
      </c>
      <c r="E11" s="137">
        <v>1.1010870437471836</v>
      </c>
      <c r="F11" s="137">
        <v>1.0758710417472608</v>
      </c>
      <c r="G11" s="137">
        <v>1.1133637823615841</v>
      </c>
      <c r="H11" s="145">
        <v>19.174878904292633</v>
      </c>
      <c r="I11" s="145">
        <v>-21.653819201121234</v>
      </c>
      <c r="J11" s="146">
        <v>4.9194991055456176</v>
      </c>
    </row>
    <row r="12" spans="1:10" x14ac:dyDescent="0.3">
      <c r="A12" s="147" t="s">
        <v>32</v>
      </c>
      <c r="B12" s="136">
        <v>11152</v>
      </c>
      <c r="C12" s="136">
        <v>13943</v>
      </c>
      <c r="D12" s="136">
        <v>7527</v>
      </c>
      <c r="E12" s="137">
        <v>1.7209982777671469</v>
      </c>
      <c r="F12" s="137">
        <v>2.6835187719288114</v>
      </c>
      <c r="G12" s="137">
        <v>1.4288643119924371</v>
      </c>
      <c r="H12" s="145">
        <v>2.4717449232748323</v>
      </c>
      <c r="I12" s="145">
        <v>25.026901004304158</v>
      </c>
      <c r="J12" s="146">
        <v>-46.015921968012627</v>
      </c>
    </row>
    <row r="13" spans="1:10" x14ac:dyDescent="0.3">
      <c r="A13" s="147" t="s">
        <v>33</v>
      </c>
      <c r="B13" s="136">
        <v>34124</v>
      </c>
      <c r="C13" s="136">
        <v>26732</v>
      </c>
      <c r="D13" s="136">
        <v>24657</v>
      </c>
      <c r="E13" s="137">
        <v>5.2660818893943793</v>
      </c>
      <c r="F13" s="137">
        <v>5.144934649013913</v>
      </c>
      <c r="G13" s="137">
        <v>4.6806838502454529</v>
      </c>
      <c r="H13" s="145">
        <v>23.713881738752129</v>
      </c>
      <c r="I13" s="145">
        <v>-21.662173250498181</v>
      </c>
      <c r="J13" s="146">
        <v>-7.7622325303007624</v>
      </c>
    </row>
    <row r="14" spans="1:10" x14ac:dyDescent="0.3">
      <c r="A14" s="150" t="s">
        <v>8</v>
      </c>
      <c r="B14" s="141">
        <v>647996</v>
      </c>
      <c r="C14" s="141">
        <v>519579</v>
      </c>
      <c r="D14" s="141">
        <v>526782</v>
      </c>
      <c r="E14" s="142">
        <v>100</v>
      </c>
      <c r="F14" s="142">
        <v>100</v>
      </c>
      <c r="G14" s="142">
        <v>100</v>
      </c>
      <c r="H14" s="151">
        <v>12.447181601583988</v>
      </c>
      <c r="I14" s="151">
        <v>-19.817560602225939</v>
      </c>
      <c r="J14" s="152">
        <v>1.3863146893927585</v>
      </c>
    </row>
    <row r="15" spans="1:10" x14ac:dyDescent="0.3">
      <c r="A15" s="153"/>
      <c r="B15" s="154"/>
      <c r="C15" s="155"/>
    </row>
    <row r="16" spans="1:10" x14ac:dyDescent="0.3">
      <c r="A16" s="510" t="s">
        <v>3</v>
      </c>
      <c r="B16" s="510"/>
      <c r="C16" s="510"/>
      <c r="D16" s="510"/>
      <c r="E16" s="510"/>
      <c r="F16" s="510"/>
      <c r="G16" s="510"/>
      <c r="H16" s="510"/>
      <c r="I16" s="510"/>
      <c r="J16" s="510"/>
    </row>
    <row r="17" spans="1:3" x14ac:dyDescent="0.3">
      <c r="A17" s="153"/>
      <c r="B17" s="154"/>
      <c r="C17" s="155"/>
    </row>
    <row r="18" spans="1:3" x14ac:dyDescent="0.3">
      <c r="A18" s="153"/>
      <c r="B18" s="154"/>
      <c r="C18" s="155"/>
    </row>
    <row r="19" spans="1:3" x14ac:dyDescent="0.3">
      <c r="A19" s="153"/>
      <c r="B19" s="154"/>
      <c r="C19" s="155"/>
    </row>
    <row r="20" spans="1:3" x14ac:dyDescent="0.3">
      <c r="A20" s="153"/>
      <c r="B20" s="154"/>
      <c r="C20" s="155"/>
    </row>
    <row r="21" spans="1:3" x14ac:dyDescent="0.3">
      <c r="A21" s="153"/>
      <c r="B21" s="154"/>
      <c r="C21" s="155"/>
    </row>
    <row r="22" spans="1:3" x14ac:dyDescent="0.3">
      <c r="A22" s="153"/>
      <c r="B22" s="154"/>
      <c r="C22" s="155"/>
    </row>
    <row r="23" spans="1:3" x14ac:dyDescent="0.3">
      <c r="A23" s="153"/>
      <c r="B23" s="154"/>
      <c r="C23" s="155"/>
    </row>
  </sheetData>
  <mergeCells count="6">
    <mergeCell ref="A16:J1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6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27"/>
  <dimension ref="A1:F32"/>
  <sheetViews>
    <sheetView showGridLines="0" view="pageBreakPreview" zoomScale="99" zoomScaleNormal="100" zoomScaleSheetLayoutView="99" workbookViewId="0">
      <selection activeCell="D1" sqref="D1"/>
    </sheetView>
  </sheetViews>
  <sheetFormatPr defaultColWidth="9.1796875" defaultRowHeight="14" x14ac:dyDescent="0.3"/>
  <cols>
    <col min="1" max="1" width="65.81640625" style="156" customWidth="1"/>
    <col min="2" max="2" width="13.26953125" style="156" customWidth="1"/>
    <col min="3" max="16384" width="9.1796875" style="156"/>
  </cols>
  <sheetData>
    <row r="1" spans="1:4" x14ac:dyDescent="0.3">
      <c r="A1" s="541" t="s">
        <v>352</v>
      </c>
      <c r="B1" s="541"/>
    </row>
    <row r="2" spans="1:4" ht="18" x14ac:dyDescent="0.4">
      <c r="A2" s="541"/>
      <c r="B2" s="541"/>
      <c r="C2" s="193"/>
    </row>
    <row r="3" spans="1:4" x14ac:dyDescent="0.3">
      <c r="A3" s="522" t="s">
        <v>44</v>
      </c>
      <c r="B3" s="544" t="s">
        <v>4</v>
      </c>
    </row>
    <row r="4" spans="1:4" x14ac:dyDescent="0.3">
      <c r="A4" s="523"/>
      <c r="B4" s="525"/>
    </row>
    <row r="5" spans="1:4" x14ac:dyDescent="0.3">
      <c r="A5" s="542" t="s">
        <v>1</v>
      </c>
      <c r="B5" s="543"/>
    </row>
    <row r="6" spans="1:4" x14ac:dyDescent="0.3">
      <c r="A6" s="135" t="s">
        <v>55</v>
      </c>
      <c r="B6" s="157">
        <v>7.48303943254699</v>
      </c>
    </row>
    <row r="7" spans="1:4" x14ac:dyDescent="0.3">
      <c r="A7" s="135" t="s">
        <v>50</v>
      </c>
      <c r="B7" s="157">
        <v>6.4477960530380729</v>
      </c>
    </row>
    <row r="8" spans="1:4" x14ac:dyDescent="0.3">
      <c r="A8" s="135" t="s">
        <v>54</v>
      </c>
      <c r="B8" s="157">
        <v>4.1082263386181932</v>
      </c>
    </row>
    <row r="9" spans="1:4" x14ac:dyDescent="0.3">
      <c r="A9" s="135" t="s">
        <v>53</v>
      </c>
      <c r="B9" s="157">
        <v>3.9197755891402939</v>
      </c>
    </row>
    <row r="10" spans="1:4" x14ac:dyDescent="0.3">
      <c r="A10" s="135" t="s">
        <v>56</v>
      </c>
      <c r="B10" s="157">
        <v>3.6856023627398886</v>
      </c>
    </row>
    <row r="11" spans="1:4" x14ac:dyDescent="0.3">
      <c r="A11" s="135" t="s">
        <v>172</v>
      </c>
      <c r="B11" s="157">
        <v>3.6034254785413293</v>
      </c>
    </row>
    <row r="12" spans="1:4" x14ac:dyDescent="0.3">
      <c r="A12" s="135" t="s">
        <v>298</v>
      </c>
      <c r="B12" s="157">
        <v>3.2719375208531569</v>
      </c>
    </row>
    <row r="13" spans="1:4" x14ac:dyDescent="0.3">
      <c r="A13" s="135" t="s">
        <v>51</v>
      </c>
      <c r="B13" s="157">
        <v>3.2036627411242788</v>
      </c>
    </row>
    <row r="14" spans="1:4" x14ac:dyDescent="0.3">
      <c r="A14" s="135" t="s">
        <v>173</v>
      </c>
      <c r="B14" s="157">
        <v>2.9191330029781399</v>
      </c>
    </row>
    <row r="15" spans="1:4" x14ac:dyDescent="0.3">
      <c r="A15" s="135" t="s">
        <v>62</v>
      </c>
      <c r="B15" s="157">
        <v>2.8758820112946877</v>
      </c>
    </row>
    <row r="16" spans="1:4" x14ac:dyDescent="0.3">
      <c r="A16" s="158" t="s">
        <v>57</v>
      </c>
      <c r="B16" s="157">
        <v>58.481519469124962</v>
      </c>
      <c r="D16" s="288"/>
    </row>
    <row r="17" spans="1:6" x14ac:dyDescent="0.3">
      <c r="A17" s="159" t="s">
        <v>11</v>
      </c>
      <c r="B17" s="195">
        <v>100</v>
      </c>
    </row>
    <row r="18" spans="1:6" x14ac:dyDescent="0.3">
      <c r="A18" s="542" t="s">
        <v>2</v>
      </c>
      <c r="B18" s="543"/>
    </row>
    <row r="19" spans="1:6" x14ac:dyDescent="0.3">
      <c r="A19" s="135" t="s">
        <v>54</v>
      </c>
      <c r="B19" s="157">
        <v>12.19804027770939</v>
      </c>
    </row>
    <row r="20" spans="1:6" x14ac:dyDescent="0.3">
      <c r="A20" s="135" t="s">
        <v>62</v>
      </c>
      <c r="B20" s="157">
        <v>10.957211088679895</v>
      </c>
    </row>
    <row r="21" spans="1:6" x14ac:dyDescent="0.3">
      <c r="A21" s="135" t="s">
        <v>174</v>
      </c>
      <c r="B21" s="157">
        <v>6.9530749913831302</v>
      </c>
    </row>
    <row r="22" spans="1:6" x14ac:dyDescent="0.3">
      <c r="A22" s="135" t="s">
        <v>60</v>
      </c>
      <c r="B22" s="157">
        <v>5.0731202914963811</v>
      </c>
    </row>
    <row r="23" spans="1:6" x14ac:dyDescent="0.3">
      <c r="A23" s="135" t="s">
        <v>175</v>
      </c>
      <c r="B23" s="157">
        <v>4.0070904525087405</v>
      </c>
    </row>
    <row r="24" spans="1:6" x14ac:dyDescent="0.3">
      <c r="A24" s="135" t="s">
        <v>176</v>
      </c>
      <c r="B24" s="157">
        <v>3.6333645181939045</v>
      </c>
    </row>
    <row r="25" spans="1:6" x14ac:dyDescent="0.3">
      <c r="A25" s="135" t="s">
        <v>178</v>
      </c>
      <c r="B25" s="157">
        <v>3.5417795066226798</v>
      </c>
    </row>
    <row r="26" spans="1:6" x14ac:dyDescent="0.3">
      <c r="A26" s="135" t="s">
        <v>49</v>
      </c>
      <c r="B26" s="157">
        <v>3.4044019892658426</v>
      </c>
    </row>
    <row r="27" spans="1:6" x14ac:dyDescent="0.3">
      <c r="A27" s="135" t="s">
        <v>179</v>
      </c>
      <c r="B27" s="157">
        <v>3.1321089172288143</v>
      </c>
    </row>
    <row r="28" spans="1:6" x14ac:dyDescent="0.3">
      <c r="A28" s="135" t="s">
        <v>177</v>
      </c>
      <c r="B28" s="157">
        <v>3.025752129597715</v>
      </c>
    </row>
    <row r="29" spans="1:6" x14ac:dyDescent="0.3">
      <c r="A29" s="158" t="s">
        <v>57</v>
      </c>
      <c r="B29" s="157">
        <v>44.074055837313509</v>
      </c>
    </row>
    <row r="30" spans="1:6" x14ac:dyDescent="0.3">
      <c r="A30" s="140" t="s">
        <v>11</v>
      </c>
      <c r="B30" s="196">
        <v>100</v>
      </c>
      <c r="C30" s="11"/>
      <c r="D30" s="11"/>
      <c r="E30" s="11"/>
      <c r="F30" s="11"/>
    </row>
    <row r="32" spans="1:6" x14ac:dyDescent="0.3">
      <c r="A32" s="510" t="s">
        <v>3</v>
      </c>
      <c r="B32" s="510"/>
    </row>
  </sheetData>
  <mergeCells count="6">
    <mergeCell ref="A1:B2"/>
    <mergeCell ref="A5:B5"/>
    <mergeCell ref="A18:B18"/>
    <mergeCell ref="A32:B32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28"/>
  <dimension ref="A1:J14"/>
  <sheetViews>
    <sheetView showGridLines="0" view="pageBreakPreview" zoomScale="96" zoomScaleNormal="100" zoomScaleSheetLayoutView="96" workbookViewId="0">
      <selection activeCell="L1" sqref="L1"/>
    </sheetView>
  </sheetViews>
  <sheetFormatPr defaultColWidth="9.1796875" defaultRowHeight="14" x14ac:dyDescent="0.3"/>
  <cols>
    <col min="1" max="1" width="25.453125" style="156" customWidth="1"/>
    <col min="2" max="4" width="9" style="156" bestFit="1" customWidth="1"/>
    <col min="5" max="16384" width="9.1796875" style="156"/>
  </cols>
  <sheetData>
    <row r="1" spans="1:10" ht="24.5" customHeight="1" x14ac:dyDescent="0.3">
      <c r="A1" s="537" t="s">
        <v>355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0" x14ac:dyDescent="0.3">
      <c r="A2" s="538" t="s">
        <v>227</v>
      </c>
      <c r="B2" s="509" t="s">
        <v>0</v>
      </c>
      <c r="C2" s="509"/>
      <c r="D2" s="509"/>
      <c r="E2" s="509" t="s">
        <v>4</v>
      </c>
      <c r="F2" s="509"/>
      <c r="G2" s="509"/>
      <c r="H2" s="509" t="s">
        <v>19</v>
      </c>
      <c r="I2" s="509"/>
      <c r="J2" s="540"/>
    </row>
    <row r="3" spans="1:10" x14ac:dyDescent="0.3">
      <c r="A3" s="539"/>
      <c r="B3" s="133">
        <v>2019</v>
      </c>
      <c r="C3" s="133">
        <v>2020</v>
      </c>
      <c r="D3" s="133">
        <v>2021</v>
      </c>
      <c r="E3" s="133">
        <v>2019</v>
      </c>
      <c r="F3" s="133">
        <v>2020</v>
      </c>
      <c r="G3" s="133">
        <v>2021</v>
      </c>
      <c r="H3" s="133">
        <v>2019</v>
      </c>
      <c r="I3" s="133">
        <v>2020</v>
      </c>
      <c r="J3" s="134">
        <v>2021</v>
      </c>
    </row>
    <row r="4" spans="1:10" x14ac:dyDescent="0.3">
      <c r="A4" s="92" t="s">
        <v>214</v>
      </c>
      <c r="B4" s="136">
        <v>31312</v>
      </c>
      <c r="C4" s="136">
        <v>31138</v>
      </c>
      <c r="D4" s="136">
        <v>25111</v>
      </c>
      <c r="E4" s="137">
        <v>4.8321285933863791</v>
      </c>
      <c r="F4" s="137">
        <v>5.9929288905055822</v>
      </c>
      <c r="G4" s="137">
        <v>4.7668675087607397</v>
      </c>
      <c r="H4" s="145">
        <v>-3.1787260358688929</v>
      </c>
      <c r="I4" s="145">
        <v>-0.55569749616760344</v>
      </c>
      <c r="J4" s="146">
        <v>-19.355771083563493</v>
      </c>
    </row>
    <row r="5" spans="1:10" x14ac:dyDescent="0.3">
      <c r="A5" s="9" t="s">
        <v>218</v>
      </c>
      <c r="B5" s="136">
        <v>48960</v>
      </c>
      <c r="C5" s="136">
        <v>51053</v>
      </c>
      <c r="D5" s="136">
        <v>56468</v>
      </c>
      <c r="E5" s="137">
        <v>7.5556021950752781</v>
      </c>
      <c r="F5" s="137">
        <v>9.8258397664262791</v>
      </c>
      <c r="G5" s="137">
        <v>10.719424733571001</v>
      </c>
      <c r="H5" s="145">
        <v>-8.7129192847687058</v>
      </c>
      <c r="I5" s="145">
        <v>4.2749183006535949</v>
      </c>
      <c r="J5" s="146">
        <v>10.606624488276889</v>
      </c>
    </row>
    <row r="6" spans="1:10" x14ac:dyDescent="0.3">
      <c r="A6" s="9" t="s">
        <v>219</v>
      </c>
      <c r="B6" s="136">
        <v>389496</v>
      </c>
      <c r="C6" s="136">
        <v>281784</v>
      </c>
      <c r="D6" s="136">
        <v>296728</v>
      </c>
      <c r="E6" s="137">
        <v>60.107778443076811</v>
      </c>
      <c r="F6" s="137">
        <v>54.233138752720954</v>
      </c>
      <c r="G6" s="137">
        <v>56.328424281771206</v>
      </c>
      <c r="H6" s="145">
        <v>36.874657370573935</v>
      </c>
      <c r="I6" s="145">
        <v>-27.654199272906528</v>
      </c>
      <c r="J6" s="146">
        <v>5.3033529228061216</v>
      </c>
    </row>
    <row r="7" spans="1:10" x14ac:dyDescent="0.3">
      <c r="A7" s="9" t="s">
        <v>220</v>
      </c>
      <c r="B7" s="136">
        <v>178228</v>
      </c>
      <c r="C7" s="136">
        <v>155604</v>
      </c>
      <c r="D7" s="136">
        <v>148475</v>
      </c>
      <c r="E7" s="137">
        <v>27.50449076846153</v>
      </c>
      <c r="F7" s="137">
        <v>29.948092590347187</v>
      </c>
      <c r="G7" s="137">
        <v>28.185283475897048</v>
      </c>
      <c r="H7" s="145">
        <v>-13.368006610606134</v>
      </c>
      <c r="I7" s="145">
        <v>-12.693852817739076</v>
      </c>
      <c r="J7" s="146">
        <v>-4.5815017608801831</v>
      </c>
    </row>
    <row r="8" spans="1:10" x14ac:dyDescent="0.3">
      <c r="A8" s="160" t="s">
        <v>8</v>
      </c>
      <c r="B8" s="161">
        <v>647996</v>
      </c>
      <c r="C8" s="161">
        <v>519579</v>
      </c>
      <c r="D8" s="161">
        <v>526782</v>
      </c>
      <c r="E8" s="162">
        <v>100</v>
      </c>
      <c r="F8" s="162">
        <v>100</v>
      </c>
      <c r="G8" s="162">
        <v>100</v>
      </c>
      <c r="H8" s="163">
        <v>12.447181601583988</v>
      </c>
      <c r="I8" s="163">
        <v>-19.817560602225939</v>
      </c>
      <c r="J8" s="164">
        <v>1.3863146893927585</v>
      </c>
    </row>
    <row r="10" spans="1:10" x14ac:dyDescent="0.3">
      <c r="A10" s="510" t="s">
        <v>3</v>
      </c>
      <c r="B10" s="510"/>
      <c r="C10" s="510"/>
      <c r="D10" s="510"/>
      <c r="E10" s="510"/>
      <c r="F10" s="510"/>
      <c r="G10" s="510"/>
      <c r="H10" s="510"/>
    </row>
    <row r="14" spans="1:10" x14ac:dyDescent="0.3">
      <c r="G14" s="167"/>
    </row>
  </sheetData>
  <mergeCells count="6">
    <mergeCell ref="A10:H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29"/>
  <dimension ref="A1:L9"/>
  <sheetViews>
    <sheetView showGridLines="0" view="pageBreakPreview" zoomScaleNormal="100" zoomScaleSheetLayoutView="100" workbookViewId="0">
      <selection activeCell="L1" sqref="L1"/>
    </sheetView>
  </sheetViews>
  <sheetFormatPr defaultColWidth="9.1796875" defaultRowHeight="14" x14ac:dyDescent="0.3"/>
  <cols>
    <col min="1" max="1" width="18.26953125" style="156" customWidth="1"/>
    <col min="2" max="2" width="8.7265625" style="156" customWidth="1"/>
    <col min="3" max="3" width="12" style="156" customWidth="1"/>
    <col min="4" max="4" width="9.26953125" style="156" bestFit="1" customWidth="1"/>
    <col min="5" max="10" width="9.1796875" style="156"/>
    <col min="11" max="11" width="13.453125" style="156" customWidth="1"/>
    <col min="12" max="16384" width="9.1796875" style="156"/>
  </cols>
  <sheetData>
    <row r="1" spans="1:12" ht="27.75" customHeight="1" x14ac:dyDescent="0.3">
      <c r="A1" s="537" t="s">
        <v>354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2" x14ac:dyDescent="0.3">
      <c r="A2" s="538" t="s">
        <v>180</v>
      </c>
      <c r="B2" s="546" t="s">
        <v>181</v>
      </c>
      <c r="C2" s="546"/>
      <c r="D2" s="546"/>
      <c r="E2" s="546"/>
      <c r="F2" s="546"/>
      <c r="G2" s="546"/>
      <c r="H2" s="546"/>
      <c r="I2" s="546"/>
      <c r="J2" s="543"/>
      <c r="L2" s="165"/>
    </row>
    <row r="3" spans="1:12" x14ac:dyDescent="0.3">
      <c r="A3" s="545"/>
      <c r="B3" s="509" t="s">
        <v>0</v>
      </c>
      <c r="C3" s="509"/>
      <c r="D3" s="509"/>
      <c r="E3" s="509" t="s">
        <v>4</v>
      </c>
      <c r="F3" s="509"/>
      <c r="G3" s="509"/>
      <c r="H3" s="509" t="s">
        <v>182</v>
      </c>
      <c r="I3" s="509"/>
      <c r="J3" s="540"/>
    </row>
    <row r="4" spans="1:12" x14ac:dyDescent="0.3">
      <c r="A4" s="539"/>
      <c r="B4" s="133">
        <v>2019</v>
      </c>
      <c r="C4" s="133">
        <v>2020</v>
      </c>
      <c r="D4" s="133">
        <v>2021</v>
      </c>
      <c r="E4" s="133">
        <v>2019</v>
      </c>
      <c r="F4" s="133">
        <v>2020</v>
      </c>
      <c r="G4" s="133">
        <v>2021</v>
      </c>
      <c r="H4" s="133">
        <v>2019</v>
      </c>
      <c r="I4" s="133">
        <v>2020</v>
      </c>
      <c r="J4" s="133">
        <v>2021</v>
      </c>
    </row>
    <row r="5" spans="1:12" x14ac:dyDescent="0.3">
      <c r="A5" s="198">
        <v>2019</v>
      </c>
      <c r="B5" s="166">
        <v>61689</v>
      </c>
      <c r="C5" s="166">
        <v>94795</v>
      </c>
      <c r="D5" s="166">
        <v>87359</v>
      </c>
      <c r="E5" s="138">
        <v>25.298655282292295</v>
      </c>
      <c r="F5" s="138">
        <v>38.875423940814372</v>
      </c>
      <c r="G5" s="138">
        <v>35.825920776893327</v>
      </c>
      <c r="H5" s="138">
        <v>9.5199661726306957</v>
      </c>
      <c r="I5" s="138">
        <v>14.628948326841524</v>
      </c>
      <c r="J5" s="139">
        <v>13.481410379076413</v>
      </c>
      <c r="K5" s="167"/>
      <c r="L5" s="167"/>
    </row>
    <row r="6" spans="1:12" x14ac:dyDescent="0.3">
      <c r="A6" s="198">
        <v>2020</v>
      </c>
      <c r="B6" s="166"/>
      <c r="C6" s="166">
        <v>36094</v>
      </c>
      <c r="D6" s="166">
        <v>99001</v>
      </c>
      <c r="E6" s="138"/>
      <c r="F6" s="138">
        <v>26.717495096043525</v>
      </c>
      <c r="G6" s="138">
        <v>73.282504903956479</v>
      </c>
      <c r="H6" s="138"/>
      <c r="I6" s="138">
        <v>6.946778064548413</v>
      </c>
      <c r="J6" s="139">
        <v>19.054080322722818</v>
      </c>
      <c r="K6" s="167"/>
      <c r="L6" s="167"/>
    </row>
    <row r="7" spans="1:12" x14ac:dyDescent="0.3">
      <c r="A7" s="199">
        <v>2021</v>
      </c>
      <c r="B7" s="168"/>
      <c r="C7" s="168"/>
      <c r="D7" s="168">
        <v>46340</v>
      </c>
      <c r="E7" s="169"/>
      <c r="F7" s="169"/>
      <c r="G7" s="169">
        <v>100</v>
      </c>
      <c r="H7" s="169"/>
      <c r="I7" s="169"/>
      <c r="J7" s="170">
        <v>8.7968077876616899</v>
      </c>
      <c r="K7" s="167"/>
      <c r="L7" s="167"/>
    </row>
    <row r="9" spans="1:12" x14ac:dyDescent="0.3">
      <c r="A9" s="510" t="s">
        <v>3</v>
      </c>
      <c r="B9" s="510"/>
      <c r="C9" s="510"/>
      <c r="D9" s="510"/>
      <c r="E9" s="510"/>
      <c r="F9" s="510"/>
      <c r="G9" s="510"/>
      <c r="H9" s="510"/>
    </row>
  </sheetData>
  <mergeCells count="7">
    <mergeCell ref="A9:H9"/>
    <mergeCell ref="A1:J1"/>
    <mergeCell ref="A2:A4"/>
    <mergeCell ref="B2:J2"/>
    <mergeCell ref="B3:D3"/>
    <mergeCell ref="E3:G3"/>
    <mergeCell ref="H3:J3"/>
  </mergeCells>
  <pageMargins left="0.7" right="0.7" top="0.75" bottom="0.75" header="0.3" footer="0.3"/>
  <pageSetup paperSize="9" scale="84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B2:N42"/>
  <sheetViews>
    <sheetView view="pageBreakPreview" zoomScaleNormal="100" zoomScaleSheetLayoutView="100" workbookViewId="0">
      <selection activeCell="P1" sqref="P1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52" t="s">
        <v>193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4"/>
    </row>
    <row r="9" spans="2:14" x14ac:dyDescent="0.35">
      <c r="B9" s="452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4"/>
    </row>
    <row r="10" spans="2:14" x14ac:dyDescent="0.35">
      <c r="B10" s="452"/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4"/>
    </row>
    <row r="11" spans="2:14" x14ac:dyDescent="0.35">
      <c r="B11" s="452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4"/>
    </row>
    <row r="12" spans="2:14" x14ac:dyDescent="0.35">
      <c r="B12" s="452"/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4"/>
    </row>
    <row r="13" spans="2:14" x14ac:dyDescent="0.35">
      <c r="B13" s="452"/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4"/>
    </row>
    <row r="14" spans="2:14" x14ac:dyDescent="0.35">
      <c r="B14" s="452"/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4"/>
    </row>
    <row r="15" spans="2:14" x14ac:dyDescent="0.35">
      <c r="B15" s="452"/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2:14" x14ac:dyDescent="0.35">
      <c r="B16" s="452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4"/>
    </row>
    <row r="17" spans="2:14" x14ac:dyDescent="0.35">
      <c r="B17" s="452"/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4"/>
    </row>
    <row r="18" spans="2:14" x14ac:dyDescent="0.35">
      <c r="B18" s="452"/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4"/>
    </row>
    <row r="19" spans="2:14" x14ac:dyDescent="0.35">
      <c r="B19" s="452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4"/>
    </row>
    <row r="20" spans="2:14" x14ac:dyDescent="0.35">
      <c r="B20" s="452"/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4"/>
    </row>
    <row r="21" spans="2:14" x14ac:dyDescent="0.35">
      <c r="B21" s="452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2:14" x14ac:dyDescent="0.35">
      <c r="B22" s="452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4"/>
    </row>
    <row r="23" spans="2:14" x14ac:dyDescent="0.35">
      <c r="B23" s="452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4"/>
    </row>
    <row r="24" spans="2:14" x14ac:dyDescent="0.35">
      <c r="B24" s="455"/>
      <c r="C24" s="456"/>
      <c r="D24" s="456"/>
      <c r="E24" s="456"/>
      <c r="F24" s="456"/>
      <c r="G24" s="456"/>
      <c r="H24" s="456"/>
      <c r="I24" s="456"/>
      <c r="J24" s="456"/>
      <c r="K24" s="456"/>
      <c r="L24" s="456"/>
      <c r="M24" s="456"/>
      <c r="N24" s="457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0"/>
  <dimension ref="A1:M31"/>
  <sheetViews>
    <sheetView showGridLines="0" view="pageBreakPreview" zoomScaleNormal="100" zoomScaleSheetLayoutView="100" workbookViewId="0">
      <selection activeCell="L1" sqref="L1"/>
    </sheetView>
  </sheetViews>
  <sheetFormatPr defaultColWidth="9.1796875" defaultRowHeight="14" x14ac:dyDescent="0.3"/>
  <cols>
    <col min="1" max="1" width="15.54296875" style="156" bestFit="1" customWidth="1"/>
    <col min="2" max="10" width="9.1796875" style="156"/>
    <col min="11" max="13" width="11.453125" style="171" bestFit="1" customWidth="1"/>
    <col min="14" max="16384" width="9.1796875" style="156"/>
  </cols>
  <sheetData>
    <row r="1" spans="1:10" ht="29.25" customHeight="1" x14ac:dyDescent="0.3">
      <c r="A1" s="537" t="s">
        <v>321</v>
      </c>
      <c r="B1" s="537"/>
      <c r="C1" s="537"/>
      <c r="D1" s="537"/>
      <c r="E1" s="537"/>
      <c r="F1" s="537"/>
      <c r="G1" s="537"/>
      <c r="H1" s="537"/>
      <c r="I1" s="537"/>
      <c r="J1" s="537"/>
    </row>
    <row r="2" spans="1:10" ht="14.5" customHeight="1" x14ac:dyDescent="0.3">
      <c r="A2" s="550" t="s">
        <v>70</v>
      </c>
      <c r="B2" s="509" t="s">
        <v>0</v>
      </c>
      <c r="C2" s="509"/>
      <c r="D2" s="509"/>
      <c r="E2" s="509" t="s">
        <v>4</v>
      </c>
      <c r="F2" s="509"/>
      <c r="G2" s="509"/>
      <c r="H2" s="509" t="s">
        <v>19</v>
      </c>
      <c r="I2" s="509"/>
      <c r="J2" s="540"/>
    </row>
    <row r="3" spans="1:10" x14ac:dyDescent="0.3">
      <c r="A3" s="551"/>
      <c r="B3" s="133">
        <v>2019</v>
      </c>
      <c r="C3" s="133">
        <v>2020</v>
      </c>
      <c r="D3" s="133">
        <v>2021</v>
      </c>
      <c r="E3" s="133">
        <v>2019</v>
      </c>
      <c r="F3" s="133">
        <v>2020</v>
      </c>
      <c r="G3" s="133">
        <v>2021</v>
      </c>
      <c r="H3" s="133">
        <v>2019</v>
      </c>
      <c r="I3" s="133">
        <v>2020</v>
      </c>
      <c r="J3" s="133">
        <v>2021</v>
      </c>
    </row>
    <row r="4" spans="1:10" x14ac:dyDescent="0.3">
      <c r="A4" s="552" t="s">
        <v>1</v>
      </c>
      <c r="B4" s="553"/>
      <c r="C4" s="553"/>
      <c r="D4" s="553"/>
      <c r="E4" s="553"/>
      <c r="F4" s="553"/>
      <c r="G4" s="553"/>
      <c r="H4" s="553"/>
      <c r="I4" s="553"/>
      <c r="J4" s="554"/>
    </row>
    <row r="5" spans="1:10" x14ac:dyDescent="0.3">
      <c r="A5" s="172" t="s">
        <v>183</v>
      </c>
      <c r="B5" s="136">
        <v>41422</v>
      </c>
      <c r="C5" s="136">
        <v>32777</v>
      </c>
      <c r="D5" s="136">
        <v>39899</v>
      </c>
      <c r="E5" s="137">
        <v>10.911294040171221</v>
      </c>
      <c r="F5" s="137">
        <v>10.564127026077539</v>
      </c>
      <c r="G5" s="137">
        <v>12.402934502160464</v>
      </c>
      <c r="H5" s="145">
        <v>5.6737588652482271</v>
      </c>
      <c r="I5" s="145">
        <v>-20.870551880643138</v>
      </c>
      <c r="J5" s="146">
        <v>21.728651188333281</v>
      </c>
    </row>
    <row r="6" spans="1:10" x14ac:dyDescent="0.3">
      <c r="A6" s="172" t="s">
        <v>184</v>
      </c>
      <c r="B6" s="136">
        <v>115985</v>
      </c>
      <c r="C6" s="136">
        <v>91324</v>
      </c>
      <c r="D6" s="136">
        <v>98078</v>
      </c>
      <c r="E6" s="137">
        <v>30.552518933157724</v>
      </c>
      <c r="F6" s="137">
        <v>29.434003616240208</v>
      </c>
      <c r="G6" s="137">
        <v>30.48835835742485</v>
      </c>
      <c r="H6" s="145">
        <v>4.9391093498362375</v>
      </c>
      <c r="I6" s="145">
        <v>-21.26223218519636</v>
      </c>
      <c r="J6" s="146">
        <v>7.3956462704217945</v>
      </c>
    </row>
    <row r="7" spans="1:10" x14ac:dyDescent="0.3">
      <c r="A7" s="172" t="s">
        <v>185</v>
      </c>
      <c r="B7" s="136">
        <v>99737</v>
      </c>
      <c r="C7" s="136">
        <v>81548</v>
      </c>
      <c r="D7" s="136">
        <v>79175</v>
      </c>
      <c r="E7" s="137">
        <v>26.272505762265393</v>
      </c>
      <c r="F7" s="137">
        <v>26.283169012495687</v>
      </c>
      <c r="G7" s="137">
        <v>24.612204296061428</v>
      </c>
      <c r="H7" s="145">
        <v>9.8388819752651351</v>
      </c>
      <c r="I7" s="145">
        <v>-18.236963213250849</v>
      </c>
      <c r="J7" s="146">
        <v>-2.9099426104870751</v>
      </c>
    </row>
    <row r="8" spans="1:10" x14ac:dyDescent="0.3">
      <c r="A8" s="172" t="s">
        <v>186</v>
      </c>
      <c r="B8" s="136">
        <v>82630</v>
      </c>
      <c r="C8" s="136">
        <v>69324</v>
      </c>
      <c r="D8" s="136">
        <v>67807</v>
      </c>
      <c r="E8" s="137">
        <v>21.766216661178795</v>
      </c>
      <c r="F8" s="137">
        <v>22.343336545620385</v>
      </c>
      <c r="G8" s="137">
        <v>21.078367372314961</v>
      </c>
      <c r="H8" s="145">
        <v>16.503348607684174</v>
      </c>
      <c r="I8" s="145">
        <v>-16.103110250514341</v>
      </c>
      <c r="J8" s="146">
        <v>-2.1882753447579484</v>
      </c>
    </row>
    <row r="9" spans="1:10" x14ac:dyDescent="0.3">
      <c r="A9" s="172" t="s">
        <v>187</v>
      </c>
      <c r="B9" s="136">
        <v>36618</v>
      </c>
      <c r="C9" s="136">
        <v>32655</v>
      </c>
      <c r="D9" s="136">
        <v>33870</v>
      </c>
      <c r="E9" s="137">
        <v>9.6458347053012847</v>
      </c>
      <c r="F9" s="137">
        <v>10.524806054140466</v>
      </c>
      <c r="G9" s="137">
        <v>10.528769933787187</v>
      </c>
      <c r="H9" s="145">
        <v>24.929207464774315</v>
      </c>
      <c r="I9" s="145">
        <v>-10.82254628871047</v>
      </c>
      <c r="J9" s="146">
        <v>3.7207165824529169</v>
      </c>
    </row>
    <row r="10" spans="1:10" x14ac:dyDescent="0.3">
      <c r="A10" s="172" t="s">
        <v>188</v>
      </c>
      <c r="B10" s="136">
        <v>3233</v>
      </c>
      <c r="C10" s="136">
        <v>2639</v>
      </c>
      <c r="D10" s="136">
        <v>2861</v>
      </c>
      <c r="E10" s="137">
        <v>0.85162989792558452</v>
      </c>
      <c r="F10" s="137">
        <v>0.85055774542571394</v>
      </c>
      <c r="G10" s="137">
        <v>0.88936553825111131</v>
      </c>
      <c r="H10" s="145">
        <v>27.8876582278481</v>
      </c>
      <c r="I10" s="145">
        <v>-18.373028147231672</v>
      </c>
      <c r="J10" s="146">
        <v>8.41227737779462</v>
      </c>
    </row>
    <row r="11" spans="1:10" x14ac:dyDescent="0.3">
      <c r="A11" s="173" t="s">
        <v>189</v>
      </c>
      <c r="B11" s="141">
        <v>379625</v>
      </c>
      <c r="C11" s="141">
        <v>310267</v>
      </c>
      <c r="D11" s="141">
        <v>321690</v>
      </c>
      <c r="E11" s="142">
        <v>100</v>
      </c>
      <c r="F11" s="142">
        <v>100</v>
      </c>
      <c r="G11" s="142">
        <v>100</v>
      </c>
      <c r="H11" s="151">
        <v>10.584023466971171</v>
      </c>
      <c r="I11" s="151">
        <v>-18.270135001646363</v>
      </c>
      <c r="J11" s="152">
        <v>3.6816677248950094</v>
      </c>
    </row>
    <row r="12" spans="1:10" x14ac:dyDescent="0.3">
      <c r="A12" s="547" t="s">
        <v>2</v>
      </c>
      <c r="B12" s="548"/>
      <c r="C12" s="548"/>
      <c r="D12" s="548"/>
      <c r="E12" s="548"/>
      <c r="F12" s="548"/>
      <c r="G12" s="548"/>
      <c r="H12" s="548"/>
      <c r="I12" s="548"/>
      <c r="J12" s="549"/>
    </row>
    <row r="13" spans="1:10" x14ac:dyDescent="0.3">
      <c r="A13" s="172" t="s">
        <v>183</v>
      </c>
      <c r="B13" s="136">
        <v>25378</v>
      </c>
      <c r="C13" s="136">
        <v>18354</v>
      </c>
      <c r="D13" s="136">
        <v>21433</v>
      </c>
      <c r="E13" s="137">
        <v>9.5801104555252294</v>
      </c>
      <c r="F13" s="137">
        <v>8.8940362371161505</v>
      </c>
      <c r="G13" s="137">
        <v>10.609713236276873</v>
      </c>
      <c r="H13" s="145">
        <v>7.9271923109636804</v>
      </c>
      <c r="I13" s="145">
        <v>-27.67751595870439</v>
      </c>
      <c r="J13" s="146">
        <v>16.775634739021466</v>
      </c>
    </row>
    <row r="14" spans="1:10" x14ac:dyDescent="0.3">
      <c r="A14" s="172" t="s">
        <v>184</v>
      </c>
      <c r="B14" s="136">
        <v>92598</v>
      </c>
      <c r="C14" s="136">
        <v>68123</v>
      </c>
      <c r="D14" s="136">
        <v>71417</v>
      </c>
      <c r="E14" s="137">
        <v>34.955436518272727</v>
      </c>
      <c r="F14" s="137">
        <v>33.011247171246779</v>
      </c>
      <c r="G14" s="137">
        <v>35.352675322875257</v>
      </c>
      <c r="H14" s="145">
        <v>8.3587853256099702</v>
      </c>
      <c r="I14" s="145">
        <v>-26.431456402946068</v>
      </c>
      <c r="J14" s="146">
        <v>4.835371313653245</v>
      </c>
    </row>
    <row r="15" spans="1:10" x14ac:dyDescent="0.3">
      <c r="A15" s="172" t="s">
        <v>185</v>
      </c>
      <c r="B15" s="136">
        <v>70223</v>
      </c>
      <c r="C15" s="136">
        <v>54585</v>
      </c>
      <c r="D15" s="136">
        <v>49919</v>
      </c>
      <c r="E15" s="137">
        <v>26.508948558528971</v>
      </c>
      <c r="F15" s="137">
        <v>26.450962624113817</v>
      </c>
      <c r="G15" s="137">
        <v>24.710785939518747</v>
      </c>
      <c r="H15" s="145">
        <v>16.469573582339574</v>
      </c>
      <c r="I15" s="145">
        <v>-22.269057146518946</v>
      </c>
      <c r="J15" s="146">
        <v>-8.5481359347806176</v>
      </c>
    </row>
    <row r="16" spans="1:10" x14ac:dyDescent="0.3">
      <c r="A16" s="172" t="s">
        <v>186</v>
      </c>
      <c r="B16" s="136">
        <v>56783</v>
      </c>
      <c r="C16" s="136">
        <v>46949</v>
      </c>
      <c r="D16" s="136">
        <v>42659</v>
      </c>
      <c r="E16" s="137">
        <v>21.435393332653842</v>
      </c>
      <c r="F16" s="137">
        <v>22.750686896391311</v>
      </c>
      <c r="G16" s="137">
        <v>21.116957819546268</v>
      </c>
      <c r="H16" s="145">
        <v>23.910007419368917</v>
      </c>
      <c r="I16" s="145">
        <v>-17.318563654614938</v>
      </c>
      <c r="J16" s="146">
        <v>-9.1375748152250313</v>
      </c>
    </row>
    <row r="17" spans="1:10" x14ac:dyDescent="0.3">
      <c r="A17" s="172" t="s">
        <v>187</v>
      </c>
      <c r="B17" s="136">
        <v>18618</v>
      </c>
      <c r="C17" s="136">
        <v>17070</v>
      </c>
      <c r="D17" s="136">
        <v>15500</v>
      </c>
      <c r="E17" s="137">
        <v>7.0282329758439888</v>
      </c>
      <c r="F17" s="137">
        <v>8.2718316752518621</v>
      </c>
      <c r="G17" s="137">
        <v>7.6727735343765007</v>
      </c>
      <c r="H17" s="145">
        <v>32.484167081761903</v>
      </c>
      <c r="I17" s="145">
        <v>-8.3145343216242331</v>
      </c>
      <c r="J17" s="146">
        <v>-9.1974223784417113</v>
      </c>
    </row>
    <row r="18" spans="1:10" x14ac:dyDescent="0.3">
      <c r="A18" s="172" t="s">
        <v>188</v>
      </c>
      <c r="B18" s="136">
        <v>1303</v>
      </c>
      <c r="C18" s="136">
        <v>1282</v>
      </c>
      <c r="D18" s="136">
        <v>1085</v>
      </c>
      <c r="E18" s="137">
        <v>0.4918781591752453</v>
      </c>
      <c r="F18" s="137">
        <v>0.62123539588007548</v>
      </c>
      <c r="G18" s="137">
        <v>0.53709414740635508</v>
      </c>
      <c r="H18" s="145">
        <v>36.154649947753398</v>
      </c>
      <c r="I18" s="145">
        <v>-1.6116653875671527</v>
      </c>
      <c r="J18" s="146">
        <v>-15.366614664586583</v>
      </c>
    </row>
    <row r="19" spans="1:10" x14ac:dyDescent="0.3">
      <c r="A19" s="173" t="s">
        <v>190</v>
      </c>
      <c r="B19" s="141">
        <v>264903</v>
      </c>
      <c r="C19" s="141">
        <v>206363</v>
      </c>
      <c r="D19" s="141">
        <v>202013</v>
      </c>
      <c r="E19" s="142">
        <v>100</v>
      </c>
      <c r="F19" s="142">
        <v>100</v>
      </c>
      <c r="G19" s="142">
        <v>100</v>
      </c>
      <c r="H19" s="151">
        <v>15.126163634625248</v>
      </c>
      <c r="I19" s="151">
        <v>-22.098654979369808</v>
      </c>
      <c r="J19" s="152">
        <v>-2.1079360156617226</v>
      </c>
    </row>
    <row r="20" spans="1:10" x14ac:dyDescent="0.3">
      <c r="A20" s="547" t="s">
        <v>8</v>
      </c>
      <c r="B20" s="548"/>
      <c r="C20" s="548"/>
      <c r="D20" s="548"/>
      <c r="E20" s="548"/>
      <c r="F20" s="548"/>
      <c r="G20" s="548"/>
      <c r="H20" s="548"/>
      <c r="I20" s="548"/>
      <c r="J20" s="549"/>
    </row>
    <row r="21" spans="1:10" x14ac:dyDescent="0.3">
      <c r="A21" s="172" t="s">
        <v>183</v>
      </c>
      <c r="B21" s="136">
        <v>66800</v>
      </c>
      <c r="C21" s="136">
        <v>51131</v>
      </c>
      <c r="D21" s="136">
        <v>61332</v>
      </c>
      <c r="E21" s="137">
        <v>10.364173472680784</v>
      </c>
      <c r="F21" s="137">
        <v>9.8970249501577534</v>
      </c>
      <c r="G21" s="137">
        <v>11.711217999514991</v>
      </c>
      <c r="H21" s="145">
        <v>6.5186886082408471</v>
      </c>
      <c r="I21" s="145">
        <v>-23.456586826347305</v>
      </c>
      <c r="J21" s="146">
        <v>19.950714830533336</v>
      </c>
    </row>
    <row r="22" spans="1:10" x14ac:dyDescent="0.3">
      <c r="A22" s="172" t="s">
        <v>184</v>
      </c>
      <c r="B22" s="136">
        <v>208583</v>
      </c>
      <c r="C22" s="136">
        <v>159447</v>
      </c>
      <c r="D22" s="136">
        <v>169495</v>
      </c>
      <c r="E22" s="137">
        <v>32.362131668445748</v>
      </c>
      <c r="F22" s="137">
        <v>30.862899947738224</v>
      </c>
      <c r="G22" s="137">
        <v>32.364718170413383</v>
      </c>
      <c r="H22" s="145">
        <v>6.4302151739199207</v>
      </c>
      <c r="I22" s="145">
        <v>-23.557049232200132</v>
      </c>
      <c r="J22" s="146">
        <v>6.301780528953195</v>
      </c>
    </row>
    <row r="23" spans="1:10" x14ac:dyDescent="0.3">
      <c r="A23" s="172" t="s">
        <v>185</v>
      </c>
      <c r="B23" s="136">
        <v>169960</v>
      </c>
      <c r="C23" s="136">
        <v>136133</v>
      </c>
      <c r="D23" s="136">
        <v>129094</v>
      </c>
      <c r="E23" s="137">
        <v>26.369684482287813</v>
      </c>
      <c r="F23" s="137">
        <v>26.350192594313143</v>
      </c>
      <c r="G23" s="137">
        <v>24.650231142460516</v>
      </c>
      <c r="H23" s="145">
        <v>12.48477788955366</v>
      </c>
      <c r="I23" s="145">
        <v>-19.902918333725584</v>
      </c>
      <c r="J23" s="146">
        <v>-5.1706786745315245</v>
      </c>
    </row>
    <row r="24" spans="1:10" x14ac:dyDescent="0.3">
      <c r="A24" s="172" t="s">
        <v>186</v>
      </c>
      <c r="B24" s="136">
        <v>139413</v>
      </c>
      <c r="C24" s="136">
        <v>116273</v>
      </c>
      <c r="D24" s="136">
        <v>110466</v>
      </c>
      <c r="E24" s="137">
        <v>21.630247250701288</v>
      </c>
      <c r="F24" s="137">
        <v>22.506048816367613</v>
      </c>
      <c r="G24" s="137">
        <v>21.09325323704466</v>
      </c>
      <c r="H24" s="145">
        <v>19.410540380810442</v>
      </c>
      <c r="I24" s="145">
        <v>-16.598165163937367</v>
      </c>
      <c r="J24" s="146">
        <v>-4.9942807014526158</v>
      </c>
    </row>
    <row r="25" spans="1:10" x14ac:dyDescent="0.3">
      <c r="A25" s="172" t="s">
        <v>187</v>
      </c>
      <c r="B25" s="136">
        <v>55236</v>
      </c>
      <c r="C25" s="136">
        <v>49725</v>
      </c>
      <c r="D25" s="136">
        <v>49370</v>
      </c>
      <c r="E25" s="137">
        <v>8.5699923044460444</v>
      </c>
      <c r="F25" s="137">
        <v>9.6248766041461007</v>
      </c>
      <c r="G25" s="137">
        <v>9.4270989473041027</v>
      </c>
      <c r="H25" s="145">
        <v>27.377548196660822</v>
      </c>
      <c r="I25" s="145">
        <v>-9.9771887899196177</v>
      </c>
      <c r="J25" s="146">
        <v>-0.71392659627953747</v>
      </c>
    </row>
    <row r="26" spans="1:10" x14ac:dyDescent="0.3">
      <c r="A26" s="172" t="s">
        <v>188</v>
      </c>
      <c r="B26" s="136">
        <v>4536</v>
      </c>
      <c r="C26" s="136">
        <v>3921</v>
      </c>
      <c r="D26" s="136">
        <v>3946</v>
      </c>
      <c r="E26" s="137">
        <v>0.70377082143832392</v>
      </c>
      <c r="F26" s="137">
        <v>0.7589570872771616</v>
      </c>
      <c r="G26" s="137">
        <v>0.75348050326234528</v>
      </c>
      <c r="H26" s="145">
        <v>30.157819225251075</v>
      </c>
      <c r="I26" s="145">
        <v>-13.558201058201059</v>
      </c>
      <c r="J26" s="146">
        <v>0.6375924509053813</v>
      </c>
    </row>
    <row r="27" spans="1:10" x14ac:dyDescent="0.3">
      <c r="A27" s="173" t="s">
        <v>8</v>
      </c>
      <c r="B27" s="141">
        <v>644528</v>
      </c>
      <c r="C27" s="141">
        <v>516630</v>
      </c>
      <c r="D27" s="141">
        <v>523703</v>
      </c>
      <c r="E27" s="142">
        <v>100</v>
      </c>
      <c r="F27" s="142">
        <v>100</v>
      </c>
      <c r="G27" s="142">
        <v>100</v>
      </c>
      <c r="H27" s="151">
        <v>12.406760506392693</v>
      </c>
      <c r="I27" s="151">
        <v>-19.843668545043815</v>
      </c>
      <c r="J27" s="152">
        <v>1.369064901380098</v>
      </c>
    </row>
    <row r="29" spans="1:10" x14ac:dyDescent="0.3">
      <c r="A29" s="510" t="s">
        <v>3</v>
      </c>
      <c r="B29" s="510"/>
      <c r="C29" s="510"/>
      <c r="D29" s="510"/>
      <c r="E29" s="510"/>
      <c r="F29" s="510"/>
      <c r="G29" s="510"/>
      <c r="H29" s="510"/>
    </row>
    <row r="31" spans="1:10" x14ac:dyDescent="0.3">
      <c r="C31" s="171"/>
    </row>
  </sheetData>
  <mergeCells count="9">
    <mergeCell ref="A29:H29"/>
    <mergeCell ref="A12:J12"/>
    <mergeCell ref="A20:J20"/>
    <mergeCell ref="A1:J1"/>
    <mergeCell ref="A2:A3"/>
    <mergeCell ref="B2:D2"/>
    <mergeCell ref="E2:G2"/>
    <mergeCell ref="H2:J2"/>
    <mergeCell ref="A4:J4"/>
  </mergeCells>
  <pageMargins left="0.7" right="0.7" top="0.75" bottom="0.75" header="0.3" footer="0.3"/>
  <pageSetup paperSize="9" scale="88" orientation="portrait" r:id="rId1"/>
  <colBreaks count="1" manualBreakCount="1">
    <brk id="10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1"/>
  <dimension ref="B2:N42"/>
  <sheetViews>
    <sheetView view="pageBreakPreview" zoomScaleNormal="100" zoomScaleSheetLayoutView="100" workbookViewId="0">
      <selection activeCell="P1" sqref="P1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52" t="s">
        <v>196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4"/>
    </row>
    <row r="9" spans="2:14" x14ac:dyDescent="0.35">
      <c r="B9" s="452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4"/>
    </row>
    <row r="10" spans="2:14" x14ac:dyDescent="0.35">
      <c r="B10" s="452"/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4"/>
    </row>
    <row r="11" spans="2:14" x14ac:dyDescent="0.35">
      <c r="B11" s="452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4"/>
    </row>
    <row r="12" spans="2:14" x14ac:dyDescent="0.35">
      <c r="B12" s="452"/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4"/>
    </row>
    <row r="13" spans="2:14" x14ac:dyDescent="0.35">
      <c r="B13" s="452"/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4"/>
    </row>
    <row r="14" spans="2:14" x14ac:dyDescent="0.35">
      <c r="B14" s="452"/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4"/>
    </row>
    <row r="15" spans="2:14" x14ac:dyDescent="0.35">
      <c r="B15" s="452"/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2:14" x14ac:dyDescent="0.35">
      <c r="B16" s="452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4"/>
    </row>
    <row r="17" spans="2:14" x14ac:dyDescent="0.35">
      <c r="B17" s="452"/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4"/>
    </row>
    <row r="18" spans="2:14" x14ac:dyDescent="0.35">
      <c r="B18" s="452"/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4"/>
    </row>
    <row r="19" spans="2:14" x14ac:dyDescent="0.35">
      <c r="B19" s="452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4"/>
    </row>
    <row r="20" spans="2:14" x14ac:dyDescent="0.35">
      <c r="B20" s="452"/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4"/>
    </row>
    <row r="21" spans="2:14" x14ac:dyDescent="0.35">
      <c r="B21" s="452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2:14" x14ac:dyDescent="0.35">
      <c r="B22" s="452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4"/>
    </row>
    <row r="23" spans="2:14" x14ac:dyDescent="0.35">
      <c r="B23" s="452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4"/>
    </row>
    <row r="24" spans="2:14" x14ac:dyDescent="0.35">
      <c r="B24" s="455"/>
      <c r="C24" s="456"/>
      <c r="D24" s="456"/>
      <c r="E24" s="456"/>
      <c r="F24" s="456"/>
      <c r="G24" s="456"/>
      <c r="H24" s="456"/>
      <c r="I24" s="456"/>
      <c r="J24" s="456"/>
      <c r="K24" s="456"/>
      <c r="L24" s="456"/>
      <c r="M24" s="456"/>
      <c r="N24" s="457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glio32"/>
  <dimension ref="A1:M28"/>
  <sheetViews>
    <sheetView view="pageBreakPreview" zoomScaleNormal="100" zoomScaleSheetLayoutView="100" workbookViewId="0">
      <selection activeCell="L1" sqref="L1"/>
    </sheetView>
  </sheetViews>
  <sheetFormatPr defaultColWidth="9.1796875" defaultRowHeight="11.5" x14ac:dyDescent="0.25"/>
  <cols>
    <col min="1" max="1" width="11.1796875" style="11" bestFit="1" customWidth="1"/>
    <col min="2" max="10" width="7.26953125" style="11" customWidth="1"/>
    <col min="11" max="16384" width="9.1796875" style="11"/>
  </cols>
  <sheetData>
    <row r="1" spans="1:10" ht="30.75" customHeight="1" x14ac:dyDescent="0.25">
      <c r="A1" s="508" t="s">
        <v>322</v>
      </c>
      <c r="B1" s="508"/>
      <c r="C1" s="508"/>
      <c r="D1" s="508"/>
      <c r="E1" s="508"/>
      <c r="F1" s="508"/>
      <c r="G1" s="508"/>
      <c r="H1" s="508"/>
      <c r="I1" s="508"/>
      <c r="J1" s="508"/>
    </row>
    <row r="2" spans="1:10" ht="27" customHeight="1" x14ac:dyDescent="0.25">
      <c r="A2" s="464" t="s">
        <v>18</v>
      </c>
      <c r="B2" s="509" t="s">
        <v>0</v>
      </c>
      <c r="C2" s="509"/>
      <c r="D2" s="509"/>
      <c r="E2" s="509" t="s">
        <v>4</v>
      </c>
      <c r="F2" s="509"/>
      <c r="G2" s="509"/>
      <c r="H2" s="509" t="s">
        <v>19</v>
      </c>
      <c r="I2" s="509"/>
      <c r="J2" s="509"/>
    </row>
    <row r="3" spans="1:10" ht="19.5" customHeight="1" x14ac:dyDescent="0.25">
      <c r="A3" s="465"/>
      <c r="B3" s="191">
        <v>2019</v>
      </c>
      <c r="C3" s="191">
        <v>2020</v>
      </c>
      <c r="D3" s="191">
        <v>2021</v>
      </c>
      <c r="E3" s="191">
        <v>2019</v>
      </c>
      <c r="F3" s="191">
        <v>2020</v>
      </c>
      <c r="G3" s="191">
        <v>2021</v>
      </c>
      <c r="H3" s="191">
        <v>2019</v>
      </c>
      <c r="I3" s="191">
        <v>2020</v>
      </c>
      <c r="J3" s="191">
        <v>2021</v>
      </c>
    </row>
    <row r="4" spans="1:10" ht="16" customHeight="1" x14ac:dyDescent="0.25">
      <c r="A4" s="509" t="s">
        <v>1</v>
      </c>
      <c r="B4" s="509"/>
      <c r="C4" s="509"/>
      <c r="D4" s="509"/>
      <c r="E4" s="509"/>
      <c r="F4" s="509"/>
      <c r="G4" s="509"/>
      <c r="H4" s="509"/>
      <c r="I4" s="509"/>
      <c r="J4" s="509"/>
    </row>
    <row r="5" spans="1:10" ht="16" customHeight="1" x14ac:dyDescent="0.25">
      <c r="A5" s="65" t="s">
        <v>5</v>
      </c>
      <c r="B5" s="385">
        <v>2458451</v>
      </c>
      <c r="C5" s="385">
        <v>2012112</v>
      </c>
      <c r="D5" s="385">
        <v>2301158</v>
      </c>
      <c r="E5" s="387">
        <v>39.865490812592782</v>
      </c>
      <c r="F5" s="387">
        <v>39.415036626323349</v>
      </c>
      <c r="G5" s="387">
        <v>39.918011501357135</v>
      </c>
      <c r="H5" s="387">
        <v>2.9231424901659029</v>
      </c>
      <c r="I5" s="387">
        <v>-18.155293719500612</v>
      </c>
      <c r="J5" s="387">
        <v>14.365303720667638</v>
      </c>
    </row>
    <row r="6" spans="1:10" ht="16" customHeight="1" x14ac:dyDescent="0.25">
      <c r="A6" s="65" t="s">
        <v>6</v>
      </c>
      <c r="B6" s="385">
        <v>1409596</v>
      </c>
      <c r="C6" s="385">
        <v>1110850</v>
      </c>
      <c r="D6" s="385">
        <v>1351868</v>
      </c>
      <c r="E6" s="387">
        <v>22.857578364371527</v>
      </c>
      <c r="F6" s="387">
        <v>21.760316243007992</v>
      </c>
      <c r="G6" s="387">
        <v>23.450750610047926</v>
      </c>
      <c r="H6" s="387">
        <v>2.6651051271518513</v>
      </c>
      <c r="I6" s="387">
        <v>-21.193732104801661</v>
      </c>
      <c r="J6" s="387">
        <v>21.696718728901292</v>
      </c>
    </row>
    <row r="7" spans="1:10" ht="16" customHeight="1" x14ac:dyDescent="0.25">
      <c r="A7" s="65" t="s">
        <v>7</v>
      </c>
      <c r="B7" s="385">
        <v>2295353</v>
      </c>
      <c r="C7" s="385">
        <v>1980048</v>
      </c>
      <c r="D7" s="385">
        <v>2109441</v>
      </c>
      <c r="E7" s="387">
        <v>37.220743440954195</v>
      </c>
      <c r="F7" s="387">
        <v>38.786938521254434</v>
      </c>
      <c r="G7" s="387">
        <v>36.592311392539884</v>
      </c>
      <c r="H7" s="387">
        <v>1.1819942262398839</v>
      </c>
      <c r="I7" s="387">
        <v>-13.736667083450783</v>
      </c>
      <c r="J7" s="387">
        <v>6.5348415795980701</v>
      </c>
    </row>
    <row r="8" spans="1:10" ht="16" customHeight="1" x14ac:dyDescent="0.25">
      <c r="A8" s="65" t="s">
        <v>20</v>
      </c>
      <c r="B8" s="385">
        <v>3465</v>
      </c>
      <c r="C8" s="385">
        <v>1925</v>
      </c>
      <c r="D8" s="385">
        <v>2244</v>
      </c>
      <c r="E8" s="387">
        <v>5.6187382081495221E-2</v>
      </c>
      <c r="F8" s="387">
        <v>3.7708609414223687E-2</v>
      </c>
      <c r="G8" s="387">
        <v>3.8926496055049421E-2</v>
      </c>
      <c r="H8" s="387">
        <v>-1.1130136986301369</v>
      </c>
      <c r="I8" s="387">
        <v>-44.444444444444443</v>
      </c>
      <c r="J8" s="387">
        <v>16.571428571428569</v>
      </c>
    </row>
    <row r="9" spans="1:10" ht="16" customHeight="1" x14ac:dyDescent="0.25">
      <c r="A9" s="66" t="s">
        <v>8</v>
      </c>
      <c r="B9" s="389">
        <v>6166865</v>
      </c>
      <c r="C9" s="389">
        <v>5104935</v>
      </c>
      <c r="D9" s="389">
        <v>5764711</v>
      </c>
      <c r="E9" s="390">
        <v>99.999999999999986</v>
      </c>
      <c r="F9" s="390">
        <v>100</v>
      </c>
      <c r="G9" s="390">
        <v>100</v>
      </c>
      <c r="H9" s="390">
        <v>2.2074440535826008</v>
      </c>
      <c r="I9" s="390">
        <v>-17.219932656219974</v>
      </c>
      <c r="J9" s="390">
        <v>12.924278173963039</v>
      </c>
    </row>
    <row r="10" spans="1:10" ht="16" customHeight="1" x14ac:dyDescent="0.25">
      <c r="A10" s="509" t="s">
        <v>2</v>
      </c>
      <c r="B10" s="509"/>
      <c r="C10" s="509"/>
      <c r="D10" s="509"/>
      <c r="E10" s="509"/>
      <c r="F10" s="509"/>
      <c r="G10" s="509"/>
      <c r="H10" s="509"/>
      <c r="I10" s="509"/>
      <c r="J10" s="509"/>
    </row>
    <row r="11" spans="1:10" ht="16" customHeight="1" x14ac:dyDescent="0.25">
      <c r="A11" s="65" t="s">
        <v>5</v>
      </c>
      <c r="B11" s="385">
        <v>2211112</v>
      </c>
      <c r="C11" s="385">
        <v>1850562</v>
      </c>
      <c r="D11" s="385">
        <v>2096933</v>
      </c>
      <c r="E11" s="387">
        <v>42.686029556695892</v>
      </c>
      <c r="F11" s="387">
        <v>43.605940860025022</v>
      </c>
      <c r="G11" s="387">
        <v>43.194826013220883</v>
      </c>
      <c r="H11" s="387">
        <v>3.2117727346140095</v>
      </c>
      <c r="I11" s="387">
        <v>-16.306274851748803</v>
      </c>
      <c r="J11" s="387">
        <v>13.313306984580899</v>
      </c>
    </row>
    <row r="12" spans="1:10" ht="16" customHeight="1" x14ac:dyDescent="0.25">
      <c r="A12" s="65" t="s">
        <v>6</v>
      </c>
      <c r="B12" s="385">
        <v>1316491</v>
      </c>
      <c r="C12" s="385">
        <v>1011763</v>
      </c>
      <c r="D12" s="385">
        <v>1222434</v>
      </c>
      <c r="E12" s="387">
        <v>25.415163834814397</v>
      </c>
      <c r="F12" s="387">
        <v>23.840799466519631</v>
      </c>
      <c r="G12" s="387">
        <v>25.180978096413025</v>
      </c>
      <c r="H12" s="387">
        <v>2.9056888123203146</v>
      </c>
      <c r="I12" s="387">
        <v>-23.146986952436439</v>
      </c>
      <c r="J12" s="387">
        <v>20.822168828075348</v>
      </c>
    </row>
    <row r="13" spans="1:10" ht="16" customHeight="1" x14ac:dyDescent="0.25">
      <c r="A13" s="65" t="s">
        <v>7</v>
      </c>
      <c r="B13" s="385">
        <v>1651343</v>
      </c>
      <c r="C13" s="385">
        <v>1380957</v>
      </c>
      <c r="D13" s="385">
        <v>1534370</v>
      </c>
      <c r="E13" s="387">
        <v>31.879559292447812</v>
      </c>
      <c r="F13" s="387">
        <v>32.540346809367954</v>
      </c>
      <c r="G13" s="387">
        <v>31.606563104260232</v>
      </c>
      <c r="H13" s="387">
        <v>0.93277720798835262</v>
      </c>
      <c r="I13" s="387">
        <v>-16.373703101051689</v>
      </c>
      <c r="J13" s="387">
        <v>11.109180083087308</v>
      </c>
    </row>
    <row r="14" spans="1:10" ht="16" customHeight="1" x14ac:dyDescent="0.25">
      <c r="A14" s="65" t="s">
        <v>20</v>
      </c>
      <c r="B14" s="385">
        <v>997</v>
      </c>
      <c r="C14" s="385">
        <v>548</v>
      </c>
      <c r="D14" s="385">
        <v>856</v>
      </c>
      <c r="E14" s="387">
        <v>1.9247316041894672E-2</v>
      </c>
      <c r="F14" s="387">
        <v>1.2912864087392756E-2</v>
      </c>
      <c r="G14" s="387">
        <v>1.7632786105858927E-2</v>
      </c>
      <c r="H14" s="387">
        <v>14.20389461626575</v>
      </c>
      <c r="I14" s="387">
        <v>-45.035105315947845</v>
      </c>
      <c r="J14" s="387">
        <v>56.20437956204379</v>
      </c>
    </row>
    <row r="15" spans="1:10" ht="16" customHeight="1" x14ac:dyDescent="0.25">
      <c r="A15" s="66" t="s">
        <v>8</v>
      </c>
      <c r="B15" s="389">
        <v>5179943</v>
      </c>
      <c r="C15" s="389">
        <v>4243830</v>
      </c>
      <c r="D15" s="389">
        <v>4854593</v>
      </c>
      <c r="E15" s="390">
        <v>100</v>
      </c>
      <c r="F15" s="390">
        <v>100.00000000000001</v>
      </c>
      <c r="G15" s="390">
        <v>100</v>
      </c>
      <c r="H15" s="390">
        <v>2.3991717832221262</v>
      </c>
      <c r="I15" s="390">
        <v>-18.071878397117498</v>
      </c>
      <c r="J15" s="390">
        <v>14.391787606949382</v>
      </c>
    </row>
    <row r="16" spans="1:10" ht="16" customHeight="1" x14ac:dyDescent="0.25">
      <c r="A16" s="509" t="s">
        <v>8</v>
      </c>
      <c r="B16" s="509"/>
      <c r="C16" s="509"/>
      <c r="D16" s="509"/>
      <c r="E16" s="509"/>
      <c r="F16" s="509"/>
      <c r="G16" s="509"/>
      <c r="H16" s="509"/>
      <c r="I16" s="509"/>
      <c r="J16" s="509"/>
    </row>
    <row r="17" spans="1:13" ht="16" customHeight="1" x14ac:dyDescent="0.25">
      <c r="A17" s="65" t="s">
        <v>5</v>
      </c>
      <c r="B17" s="385">
        <v>4669563</v>
      </c>
      <c r="C17" s="385">
        <v>3862674</v>
      </c>
      <c r="D17" s="385">
        <v>4398091</v>
      </c>
      <c r="E17" s="387">
        <v>41.15309785800553</v>
      </c>
      <c r="F17" s="387">
        <v>41.317478832765616</v>
      </c>
      <c r="G17" s="387">
        <v>41.416000521314764</v>
      </c>
      <c r="H17" s="387">
        <v>3.0596119916997249</v>
      </c>
      <c r="I17" s="387">
        <v>-17.279754015525651</v>
      </c>
      <c r="J17" s="387">
        <v>13.861304371013446</v>
      </c>
      <c r="M17" s="42"/>
    </row>
    <row r="18" spans="1:13" ht="16" customHeight="1" x14ac:dyDescent="0.25">
      <c r="A18" s="65" t="s">
        <v>6</v>
      </c>
      <c r="B18" s="385">
        <v>2726087</v>
      </c>
      <c r="C18" s="385">
        <v>2122613</v>
      </c>
      <c r="D18" s="385">
        <v>2574302</v>
      </c>
      <c r="E18" s="387">
        <v>24.025144340152753</v>
      </c>
      <c r="F18" s="387">
        <v>22.704742284141275</v>
      </c>
      <c r="G18" s="387">
        <v>24.241720549670674</v>
      </c>
      <c r="H18" s="387">
        <v>2.7811479903269665</v>
      </c>
      <c r="I18" s="387">
        <v>-22.137004431626721</v>
      </c>
      <c r="J18" s="387">
        <v>21.279856478783461</v>
      </c>
    </row>
    <row r="19" spans="1:13" ht="16" customHeight="1" x14ac:dyDescent="0.25">
      <c r="A19" s="65" t="s">
        <v>7</v>
      </c>
      <c r="B19" s="385">
        <v>3946696</v>
      </c>
      <c r="C19" s="385">
        <v>3361005</v>
      </c>
      <c r="D19" s="385">
        <v>3643811</v>
      </c>
      <c r="E19" s="387">
        <v>34.782433967332487</v>
      </c>
      <c r="F19" s="387">
        <v>35.951326191213489</v>
      </c>
      <c r="G19" s="387">
        <v>34.313086808702344</v>
      </c>
      <c r="H19" s="387">
        <v>1.0775693722899098</v>
      </c>
      <c r="I19" s="387">
        <v>-14.840033283536405</v>
      </c>
      <c r="J19" s="387">
        <v>8.4143284523527928</v>
      </c>
    </row>
    <row r="20" spans="1:13" ht="16" customHeight="1" x14ac:dyDescent="0.25">
      <c r="A20" s="65" t="s">
        <v>20</v>
      </c>
      <c r="B20" s="385">
        <v>4462</v>
      </c>
      <c r="C20" s="385">
        <v>2473</v>
      </c>
      <c r="D20" s="385">
        <v>3100</v>
      </c>
      <c r="E20" s="387">
        <v>3.9323834509229376E-2</v>
      </c>
      <c r="F20" s="387">
        <v>2.6452691879622601E-2</v>
      </c>
      <c r="G20" s="387">
        <v>2.9192120312216317E-2</v>
      </c>
      <c r="H20" s="387">
        <v>1.9419693854238065</v>
      </c>
      <c r="I20" s="387">
        <v>-44.576423128641864</v>
      </c>
      <c r="J20" s="387">
        <v>25.353821269712899</v>
      </c>
    </row>
    <row r="21" spans="1:13" ht="16" customHeight="1" x14ac:dyDescent="0.25">
      <c r="A21" s="67" t="s">
        <v>8</v>
      </c>
      <c r="B21" s="371">
        <v>11346808</v>
      </c>
      <c r="C21" s="371">
        <v>9348765</v>
      </c>
      <c r="D21" s="371">
        <v>10619304</v>
      </c>
      <c r="E21" s="372">
        <v>100.00000000000001</v>
      </c>
      <c r="F21" s="372">
        <v>100</v>
      </c>
      <c r="G21" s="372">
        <v>100</v>
      </c>
      <c r="H21" s="372">
        <v>2.2948807338887116</v>
      </c>
      <c r="I21" s="372">
        <v>-17.608855283353698</v>
      </c>
      <c r="J21" s="372">
        <v>13.590447508307246</v>
      </c>
    </row>
    <row r="22" spans="1:13" s="68" customFormat="1" x14ac:dyDescent="0.25">
      <c r="A22" s="478" t="s">
        <v>76</v>
      </c>
      <c r="B22" s="478"/>
      <c r="C22" s="478"/>
      <c r="D22" s="478"/>
      <c r="E22" s="478"/>
      <c r="F22" s="478"/>
      <c r="G22" s="478"/>
      <c r="H22" s="478"/>
      <c r="I22" s="478"/>
      <c r="M22" s="299"/>
    </row>
    <row r="23" spans="1:13" s="68" customFormat="1" ht="15" customHeight="1" x14ac:dyDescent="0.25">
      <c r="A23" s="521" t="s">
        <v>22</v>
      </c>
      <c r="B23" s="521"/>
      <c r="C23" s="521"/>
      <c r="D23" s="521"/>
      <c r="E23" s="521"/>
      <c r="F23" s="521"/>
      <c r="G23" s="521"/>
      <c r="H23" s="521"/>
      <c r="I23" s="521"/>
      <c r="J23" s="521"/>
    </row>
    <row r="24" spans="1:13" s="68" customFormat="1" ht="10.5" x14ac:dyDescent="0.25">
      <c r="A24" s="521"/>
      <c r="B24" s="521"/>
      <c r="C24" s="521"/>
      <c r="D24" s="521"/>
      <c r="E24" s="521"/>
      <c r="F24" s="521"/>
      <c r="G24" s="521"/>
      <c r="H24" s="521"/>
      <c r="I24" s="521"/>
      <c r="J24" s="521"/>
    </row>
    <row r="25" spans="1:13" s="68" customFormat="1" x14ac:dyDescent="0.25">
      <c r="A25" s="65"/>
      <c r="B25" s="65"/>
      <c r="C25" s="65"/>
      <c r="D25" s="65"/>
      <c r="E25" s="65"/>
      <c r="F25" s="65"/>
      <c r="G25" s="65"/>
      <c r="H25" s="65"/>
      <c r="I25" s="65"/>
    </row>
    <row r="26" spans="1:13" x14ac:dyDescent="0.25">
      <c r="A26" s="510" t="s">
        <v>3</v>
      </c>
      <c r="B26" s="510"/>
      <c r="C26" s="510"/>
      <c r="D26" s="510"/>
      <c r="E26" s="510"/>
      <c r="F26" s="510"/>
      <c r="G26" s="510"/>
      <c r="H26" s="510"/>
      <c r="I26" s="510"/>
    </row>
    <row r="28" spans="1:13" x14ac:dyDescent="0.25">
      <c r="E28" s="42"/>
    </row>
  </sheetData>
  <mergeCells count="11">
    <mergeCell ref="A10:J10"/>
    <mergeCell ref="A16:J16"/>
    <mergeCell ref="A22:I22"/>
    <mergeCell ref="A26:I26"/>
    <mergeCell ref="A23:J24"/>
    <mergeCell ref="A4:J4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3"/>
  <dimension ref="A1:M57"/>
  <sheetViews>
    <sheetView view="pageBreakPreview" zoomScaleNormal="100" zoomScaleSheetLayoutView="100" workbookViewId="0">
      <selection activeCell="L1" sqref="L1"/>
    </sheetView>
  </sheetViews>
  <sheetFormatPr defaultColWidth="9.1796875" defaultRowHeight="11.5" x14ac:dyDescent="0.25"/>
  <cols>
    <col min="1" max="1" width="32.81640625" style="11" customWidth="1"/>
    <col min="2" max="3" width="11.81640625" style="11" bestFit="1" customWidth="1"/>
    <col min="4" max="4" width="12.26953125" style="11" bestFit="1" customWidth="1"/>
    <col min="5" max="9" width="9.26953125" style="11" bestFit="1" customWidth="1"/>
    <col min="10" max="16384" width="9.1796875" style="11"/>
  </cols>
  <sheetData>
    <row r="1" spans="1:13" ht="18" customHeight="1" x14ac:dyDescent="0.25">
      <c r="A1" s="498" t="s">
        <v>323</v>
      </c>
      <c r="B1" s="498"/>
      <c r="C1" s="498"/>
      <c r="D1" s="498"/>
      <c r="E1" s="498"/>
      <c r="F1" s="498"/>
      <c r="G1" s="498"/>
      <c r="H1" s="498"/>
      <c r="I1" s="498"/>
      <c r="J1" s="498"/>
    </row>
    <row r="2" spans="1:13" ht="33.75" customHeight="1" x14ac:dyDescent="0.25">
      <c r="A2" s="459" t="s">
        <v>23</v>
      </c>
      <c r="B2" s="507" t="s">
        <v>0</v>
      </c>
      <c r="C2" s="507"/>
      <c r="D2" s="507"/>
      <c r="E2" s="507" t="s">
        <v>4</v>
      </c>
      <c r="F2" s="507"/>
      <c r="G2" s="507"/>
      <c r="H2" s="509" t="s">
        <v>19</v>
      </c>
      <c r="I2" s="509"/>
      <c r="J2" s="509"/>
    </row>
    <row r="3" spans="1:13" ht="16" customHeight="1" x14ac:dyDescent="0.25">
      <c r="A3" s="461"/>
      <c r="B3" s="191">
        <v>2019</v>
      </c>
      <c r="C3" s="191">
        <v>2020</v>
      </c>
      <c r="D3" s="191">
        <v>2021</v>
      </c>
      <c r="E3" s="191">
        <v>2019</v>
      </c>
      <c r="F3" s="191">
        <v>2020</v>
      </c>
      <c r="G3" s="191">
        <v>2021</v>
      </c>
      <c r="H3" s="191">
        <v>2019</v>
      </c>
      <c r="I3" s="191">
        <v>2020</v>
      </c>
      <c r="J3" s="191">
        <v>2021</v>
      </c>
    </row>
    <row r="4" spans="1:13" ht="16" customHeight="1" x14ac:dyDescent="0.25">
      <c r="A4" s="14" t="s">
        <v>24</v>
      </c>
      <c r="B4" s="385">
        <v>1645030</v>
      </c>
      <c r="C4" s="385">
        <v>1612817</v>
      </c>
      <c r="D4" s="385">
        <v>1570066</v>
      </c>
      <c r="E4" s="370">
        <v>14.497733635750249</v>
      </c>
      <c r="F4" s="370">
        <v>17.251658374127491</v>
      </c>
      <c r="G4" s="370">
        <v>14.785017925845235</v>
      </c>
      <c r="H4" s="370">
        <v>-0.81923625572615266</v>
      </c>
      <c r="I4" s="387">
        <v>-1.9582013701877776</v>
      </c>
      <c r="J4" s="387">
        <v>-2.6507037066201558</v>
      </c>
    </row>
    <row r="5" spans="1:13" ht="16" customHeight="1" x14ac:dyDescent="0.25">
      <c r="A5" s="16" t="s">
        <v>25</v>
      </c>
      <c r="B5" s="385">
        <v>889048</v>
      </c>
      <c r="C5" s="385">
        <v>734879</v>
      </c>
      <c r="D5" s="385">
        <v>845212</v>
      </c>
      <c r="E5" s="387">
        <v>7.8352255541822862</v>
      </c>
      <c r="F5" s="387">
        <v>7.8607067350607265</v>
      </c>
      <c r="G5" s="387">
        <v>7.9592033526867683</v>
      </c>
      <c r="H5" s="387">
        <v>-2.4439274897950227</v>
      </c>
      <c r="I5" s="387">
        <v>-17.340908477382548</v>
      </c>
      <c r="J5" s="387">
        <v>15.013764170700211</v>
      </c>
    </row>
    <row r="6" spans="1:13" ht="16" customHeight="1" x14ac:dyDescent="0.25">
      <c r="A6" s="16" t="s">
        <v>26</v>
      </c>
      <c r="B6" s="385">
        <v>585114</v>
      </c>
      <c r="C6" s="385">
        <v>487128</v>
      </c>
      <c r="D6" s="385">
        <v>584489</v>
      </c>
      <c r="E6" s="387">
        <v>5.1566396470267239</v>
      </c>
      <c r="F6" s="387">
        <v>5.2106133804839461</v>
      </c>
      <c r="G6" s="387">
        <v>5.5040236158603237</v>
      </c>
      <c r="H6" s="387">
        <v>-0.35202092710765504</v>
      </c>
      <c r="I6" s="387">
        <v>-16.746480173094476</v>
      </c>
      <c r="J6" s="387">
        <v>19.986738598479249</v>
      </c>
    </row>
    <row r="7" spans="1:13" ht="16" customHeight="1" x14ac:dyDescent="0.25">
      <c r="A7" s="16" t="s">
        <v>27</v>
      </c>
      <c r="B7" s="385">
        <v>793962</v>
      </c>
      <c r="C7" s="385">
        <v>667890</v>
      </c>
      <c r="D7" s="385">
        <v>707916</v>
      </c>
      <c r="E7" s="387">
        <v>6.9972277666106626</v>
      </c>
      <c r="F7" s="387">
        <v>7.1441521955038985</v>
      </c>
      <c r="G7" s="387">
        <v>6.6663125944977182</v>
      </c>
      <c r="H7" s="387">
        <v>-2.3799000441981435E-2</v>
      </c>
      <c r="I7" s="387">
        <v>-15.878845587068399</v>
      </c>
      <c r="J7" s="387">
        <v>5.9929030229528815</v>
      </c>
      <c r="K7" s="375"/>
      <c r="L7" s="375"/>
      <c r="M7" s="375"/>
    </row>
    <row r="8" spans="1:13" ht="16" customHeight="1" x14ac:dyDescent="0.25">
      <c r="A8" s="16" t="s">
        <v>28</v>
      </c>
      <c r="B8" s="385">
        <v>2235083</v>
      </c>
      <c r="C8" s="385">
        <v>1507075</v>
      </c>
      <c r="D8" s="385">
        <v>1561037</v>
      </c>
      <c r="E8" s="387">
        <v>19.697900942714462</v>
      </c>
      <c r="F8" s="387">
        <v>16.120578493522942</v>
      </c>
      <c r="G8" s="387">
        <v>14.699993521232654</v>
      </c>
      <c r="H8" s="387">
        <v>4.0915058431122153</v>
      </c>
      <c r="I8" s="387">
        <v>-32.571855273383584</v>
      </c>
      <c r="J8" s="387">
        <v>3.5805782724814628</v>
      </c>
    </row>
    <row r="9" spans="1:13" ht="24.75" customHeight="1" x14ac:dyDescent="0.25">
      <c r="A9" s="65" t="s">
        <v>29</v>
      </c>
      <c r="B9" s="385">
        <v>1730461</v>
      </c>
      <c r="C9" s="385">
        <v>1364090</v>
      </c>
      <c r="D9" s="385">
        <v>1535265</v>
      </c>
      <c r="E9" s="387">
        <v>15.25064141386723</v>
      </c>
      <c r="F9" s="387">
        <v>14.591125137919287</v>
      </c>
      <c r="G9" s="387">
        <v>14.457303416495094</v>
      </c>
      <c r="H9" s="387">
        <v>2.2111296577843458</v>
      </c>
      <c r="I9" s="387">
        <v>-21.171872697506618</v>
      </c>
      <c r="J9" s="387">
        <v>12.548658812834931</v>
      </c>
    </row>
    <row r="10" spans="1:13" ht="16" customHeight="1" x14ac:dyDescent="0.25">
      <c r="A10" s="16" t="s">
        <v>30</v>
      </c>
      <c r="B10" s="385">
        <v>1609677</v>
      </c>
      <c r="C10" s="385">
        <v>1433116</v>
      </c>
      <c r="D10" s="385">
        <v>1850570</v>
      </c>
      <c r="E10" s="387">
        <v>14.186165836242228</v>
      </c>
      <c r="F10" s="387">
        <v>15.329468651741701</v>
      </c>
      <c r="G10" s="387">
        <v>17.42647164070263</v>
      </c>
      <c r="H10" s="387">
        <v>5.2075095326672773</v>
      </c>
      <c r="I10" s="387">
        <v>-10.968722296460719</v>
      </c>
      <c r="J10" s="387">
        <v>29.129114461076423</v>
      </c>
    </row>
    <row r="11" spans="1:13" ht="16" customHeight="1" x14ac:dyDescent="0.25">
      <c r="A11" s="69" t="s">
        <v>77</v>
      </c>
      <c r="B11" s="70">
        <v>1064068</v>
      </c>
      <c r="C11" s="70">
        <v>947171</v>
      </c>
      <c r="D11" s="70">
        <v>1315623</v>
      </c>
      <c r="E11" s="387">
        <v>9.3776857773569446</v>
      </c>
      <c r="F11" s="387">
        <v>10.131509349095843</v>
      </c>
      <c r="G11" s="387">
        <v>12.388975774683539</v>
      </c>
      <c r="H11" s="71">
        <v>7.3189033596536976</v>
      </c>
      <c r="I11" s="71">
        <v>-10.985858046666189</v>
      </c>
      <c r="J11" s="71">
        <v>38.900261937918287</v>
      </c>
    </row>
    <row r="12" spans="1:13" ht="16" customHeight="1" x14ac:dyDescent="0.25">
      <c r="A12" s="16" t="s">
        <v>32</v>
      </c>
      <c r="B12" s="385">
        <v>379164</v>
      </c>
      <c r="C12" s="385">
        <v>408222</v>
      </c>
      <c r="D12" s="385">
        <v>449102</v>
      </c>
      <c r="E12" s="387">
        <v>3.3415917498559948</v>
      </c>
      <c r="F12" s="387">
        <v>4.3665874583434281</v>
      </c>
      <c r="G12" s="387">
        <v>4.2291095536957979</v>
      </c>
      <c r="H12" s="387">
        <v>1.992156187627435</v>
      </c>
      <c r="I12" s="387">
        <v>7.6637022502136274</v>
      </c>
      <c r="J12" s="387">
        <v>10.014158962525292</v>
      </c>
    </row>
    <row r="13" spans="1:13" ht="16" customHeight="1" x14ac:dyDescent="0.25">
      <c r="A13" s="16" t="s">
        <v>33</v>
      </c>
      <c r="B13" s="385">
        <v>1479269</v>
      </c>
      <c r="C13" s="385">
        <v>1133548</v>
      </c>
      <c r="D13" s="385">
        <v>1515647</v>
      </c>
      <c r="E13" s="387">
        <v>13.036873453750164</v>
      </c>
      <c r="F13" s="387">
        <v>12.12510957329658</v>
      </c>
      <c r="G13" s="387">
        <v>14.272564378983782</v>
      </c>
      <c r="H13" s="387">
        <v>5.7399413425172394</v>
      </c>
      <c r="I13" s="387">
        <v>-23.371070440873162</v>
      </c>
      <c r="J13" s="387">
        <v>33.708232911178001</v>
      </c>
    </row>
    <row r="14" spans="1:13" ht="16" customHeight="1" x14ac:dyDescent="0.25">
      <c r="A14" s="20" t="s">
        <v>8</v>
      </c>
      <c r="B14" s="371">
        <v>11346808</v>
      </c>
      <c r="C14" s="371">
        <v>9348765</v>
      </c>
      <c r="D14" s="371">
        <v>10619304</v>
      </c>
      <c r="E14" s="372">
        <v>100</v>
      </c>
      <c r="F14" s="372">
        <v>100</v>
      </c>
      <c r="G14" s="372">
        <v>100</v>
      </c>
      <c r="H14" s="372">
        <v>2.2948807338887116</v>
      </c>
      <c r="I14" s="372">
        <v>-17.608855283353698</v>
      </c>
      <c r="J14" s="372">
        <v>13.590447508307246</v>
      </c>
    </row>
    <row r="15" spans="1:13" x14ac:dyDescent="0.25">
      <c r="A15" s="17"/>
      <c r="B15" s="18"/>
      <c r="C15" s="18"/>
      <c r="D15" s="18"/>
      <c r="E15" s="19"/>
      <c r="F15" s="19"/>
      <c r="G15" s="19"/>
      <c r="H15" s="19"/>
      <c r="I15" s="19"/>
      <c r="J15" s="19"/>
    </row>
    <row r="16" spans="1:13" x14ac:dyDescent="0.25">
      <c r="A16" s="510" t="s">
        <v>3</v>
      </c>
      <c r="B16" s="510"/>
      <c r="C16" s="510"/>
      <c r="D16" s="510"/>
      <c r="E16" s="510"/>
      <c r="F16" s="510"/>
      <c r="G16" s="510"/>
      <c r="H16" s="510"/>
      <c r="I16" s="510"/>
      <c r="J16" s="510"/>
    </row>
    <row r="17" spans="1:10" ht="20.25" customHeight="1" x14ac:dyDescent="0.25">
      <c r="A17" s="498" t="s">
        <v>350</v>
      </c>
      <c r="B17" s="498"/>
      <c r="C17" s="498"/>
      <c r="D17" s="498"/>
      <c r="E17" s="498"/>
      <c r="F17" s="498"/>
      <c r="G17" s="498"/>
      <c r="H17" s="498"/>
      <c r="I17" s="498"/>
      <c r="J17" s="498"/>
    </row>
    <row r="18" spans="1:10" ht="24.75" customHeight="1" x14ac:dyDescent="0.25">
      <c r="A18" s="459" t="s">
        <v>23</v>
      </c>
      <c r="B18" s="507" t="s">
        <v>0</v>
      </c>
      <c r="C18" s="507"/>
      <c r="D18" s="507"/>
      <c r="E18" s="507" t="s">
        <v>4</v>
      </c>
      <c r="F18" s="507"/>
      <c r="G18" s="507"/>
      <c r="H18" s="509" t="s">
        <v>19</v>
      </c>
      <c r="I18" s="509"/>
      <c r="J18" s="509"/>
    </row>
    <row r="19" spans="1:10" x14ac:dyDescent="0.25">
      <c r="A19" s="461"/>
      <c r="B19" s="191">
        <v>2019</v>
      </c>
      <c r="C19" s="191">
        <v>2020</v>
      </c>
      <c r="D19" s="191">
        <v>2021</v>
      </c>
      <c r="E19" s="444">
        <v>2019</v>
      </c>
      <c r="F19" s="444">
        <v>2020</v>
      </c>
      <c r="G19" s="444">
        <v>2021</v>
      </c>
      <c r="H19" s="444">
        <v>2019</v>
      </c>
      <c r="I19" s="444">
        <v>2020</v>
      </c>
      <c r="J19" s="444">
        <v>2021</v>
      </c>
    </row>
    <row r="20" spans="1:10" ht="15" customHeight="1" x14ac:dyDescent="0.25">
      <c r="A20" s="555" t="s">
        <v>1</v>
      </c>
      <c r="B20" s="555"/>
      <c r="C20" s="555"/>
      <c r="D20" s="555"/>
      <c r="E20" s="555"/>
      <c r="F20" s="555"/>
      <c r="G20" s="555"/>
      <c r="H20" s="555"/>
      <c r="I20" s="555"/>
      <c r="J20" s="555"/>
    </row>
    <row r="21" spans="1:10" x14ac:dyDescent="0.25">
      <c r="A21" s="72" t="s">
        <v>24</v>
      </c>
      <c r="B21" s="73">
        <v>1159581</v>
      </c>
      <c r="C21" s="42">
        <v>1146954</v>
      </c>
      <c r="D21" s="42">
        <v>1115374</v>
      </c>
      <c r="E21" s="370">
        <v>18.803411457847709</v>
      </c>
      <c r="F21" s="370">
        <v>22.467553455626764</v>
      </c>
      <c r="G21" s="370">
        <v>19.348307313237385</v>
      </c>
      <c r="H21" s="375">
        <v>0.13946868906340948</v>
      </c>
      <c r="I21" s="375">
        <v>-1.0889278109937985</v>
      </c>
      <c r="J21" s="375">
        <v>-2.7533798216842174</v>
      </c>
    </row>
    <row r="22" spans="1:10" x14ac:dyDescent="0.25">
      <c r="A22" s="72" t="s">
        <v>25</v>
      </c>
      <c r="B22" s="73">
        <v>618594</v>
      </c>
      <c r="C22" s="42">
        <v>509809</v>
      </c>
      <c r="D22" s="42">
        <v>597857</v>
      </c>
      <c r="E22" s="387">
        <v>10.030931437610519</v>
      </c>
      <c r="F22" s="387">
        <v>9.9865914061589436</v>
      </c>
      <c r="G22" s="387">
        <v>10.370979568620179</v>
      </c>
      <c r="H22" s="375">
        <v>-2.3905551768537454</v>
      </c>
      <c r="I22" s="375">
        <v>-17.585847906704561</v>
      </c>
      <c r="J22" s="375">
        <v>17.270781802596659</v>
      </c>
    </row>
    <row r="23" spans="1:10" x14ac:dyDescent="0.25">
      <c r="A23" s="72" t="s">
        <v>26</v>
      </c>
      <c r="B23" s="73">
        <v>562135</v>
      </c>
      <c r="C23" s="42">
        <v>468403</v>
      </c>
      <c r="D23" s="42">
        <v>560763</v>
      </c>
      <c r="E23" s="387">
        <v>9.1154095314231789</v>
      </c>
      <c r="F23" s="387">
        <v>9.1754939093249952</v>
      </c>
      <c r="G23" s="387">
        <v>9.7275127929223153</v>
      </c>
      <c r="H23" s="387">
        <v>-0.17030904253996668</v>
      </c>
      <c r="I23" s="387">
        <v>-16.674286425858558</v>
      </c>
      <c r="J23" s="387">
        <v>19.718063291652701</v>
      </c>
    </row>
    <row r="24" spans="1:10" x14ac:dyDescent="0.25">
      <c r="A24" s="72" t="s">
        <v>27</v>
      </c>
      <c r="B24" s="73">
        <v>389877</v>
      </c>
      <c r="C24" s="42">
        <v>335585</v>
      </c>
      <c r="D24" s="42">
        <v>366669</v>
      </c>
      <c r="E24" s="387">
        <v>6.3221263964753565</v>
      </c>
      <c r="F24" s="387">
        <v>6.5737369819596134</v>
      </c>
      <c r="G24" s="387">
        <v>6.3605790472410497</v>
      </c>
      <c r="H24" s="375">
        <v>0.7449727902758182</v>
      </c>
      <c r="I24" s="375">
        <v>-13.925417503469042</v>
      </c>
      <c r="J24" s="375">
        <v>9.2626309280808137</v>
      </c>
    </row>
    <row r="25" spans="1:10" x14ac:dyDescent="0.25">
      <c r="A25" s="72" t="s">
        <v>28</v>
      </c>
      <c r="B25" s="73">
        <v>1154748</v>
      </c>
      <c r="C25" s="42">
        <v>772884</v>
      </c>
      <c r="D25" s="42">
        <v>799340</v>
      </c>
      <c r="E25" s="387">
        <v>18.725041005437934</v>
      </c>
      <c r="F25" s="387">
        <v>15.139938118702783</v>
      </c>
      <c r="G25" s="387">
        <v>13.866089731124424</v>
      </c>
      <c r="H25" s="375">
        <v>4.4696533112346124</v>
      </c>
      <c r="I25" s="375">
        <v>-33.069033243616794</v>
      </c>
      <c r="J25" s="375">
        <v>3.4230233773761651</v>
      </c>
    </row>
    <row r="26" spans="1:10" ht="23" x14ac:dyDescent="0.25">
      <c r="A26" s="74" t="s">
        <v>78</v>
      </c>
      <c r="B26" s="75">
        <v>979062</v>
      </c>
      <c r="C26" s="76">
        <v>786056</v>
      </c>
      <c r="D26" s="76">
        <v>895305</v>
      </c>
      <c r="E26" s="387">
        <v>15.876170469111939</v>
      </c>
      <c r="F26" s="387">
        <v>15.397962951536112</v>
      </c>
      <c r="G26" s="387">
        <v>15.530787232872559</v>
      </c>
      <c r="H26" s="364">
        <v>2.3389074367138227</v>
      </c>
      <c r="I26" s="364">
        <v>-19.713358296001683</v>
      </c>
      <c r="J26" s="364">
        <v>13.898373652767743</v>
      </c>
    </row>
    <row r="27" spans="1:10" x14ac:dyDescent="0.25">
      <c r="A27" s="72" t="s">
        <v>79</v>
      </c>
      <c r="B27" s="73">
        <v>371759</v>
      </c>
      <c r="C27" s="42">
        <v>357423</v>
      </c>
      <c r="D27" s="42">
        <v>442870</v>
      </c>
      <c r="E27" s="387">
        <v>6.0283304401831401</v>
      </c>
      <c r="F27" s="387">
        <v>7.001519118264973</v>
      </c>
      <c r="G27" s="387">
        <v>7.6824319553920395</v>
      </c>
      <c r="H27" s="375">
        <v>8.5117251122306605</v>
      </c>
      <c r="I27" s="375">
        <v>-3.856261717940924</v>
      </c>
      <c r="J27" s="375">
        <v>23.906407813710924</v>
      </c>
    </row>
    <row r="28" spans="1:10" x14ac:dyDescent="0.25">
      <c r="A28" s="69" t="s">
        <v>77</v>
      </c>
      <c r="B28" s="78">
        <v>233989</v>
      </c>
      <c r="C28" s="79">
        <v>222806</v>
      </c>
      <c r="D28" s="79">
        <v>301628</v>
      </c>
      <c r="E28" s="387">
        <v>3.7942941835113952</v>
      </c>
      <c r="F28" s="387">
        <v>4.3645217813742976</v>
      </c>
      <c r="G28" s="387">
        <v>5.2323178039627658</v>
      </c>
      <c r="H28" s="80">
        <v>9.9825617740927193</v>
      </c>
      <c r="I28" s="80">
        <v>-4.7792844962797396</v>
      </c>
      <c r="J28" s="80">
        <v>35.37696471369712</v>
      </c>
    </row>
    <row r="29" spans="1:10" x14ac:dyDescent="0.25">
      <c r="A29" s="72" t="s">
        <v>32</v>
      </c>
      <c r="B29" s="73">
        <v>48742</v>
      </c>
      <c r="C29" s="42">
        <v>50409</v>
      </c>
      <c r="D29" s="42">
        <v>66639</v>
      </c>
      <c r="E29" s="387">
        <v>0.79038539030771715</v>
      </c>
      <c r="F29" s="387">
        <v>0.98745625556446848</v>
      </c>
      <c r="G29" s="387">
        <v>1.1559816268326373</v>
      </c>
      <c r="H29" s="375">
        <v>-0.86036814807281603</v>
      </c>
      <c r="I29" s="375">
        <v>3.420048418201961</v>
      </c>
      <c r="J29" s="375">
        <v>32.196631553889191</v>
      </c>
    </row>
    <row r="30" spans="1:10" x14ac:dyDescent="0.25">
      <c r="A30" s="72" t="s">
        <v>33</v>
      </c>
      <c r="B30" s="42">
        <v>882367</v>
      </c>
      <c r="C30" s="42">
        <v>677412</v>
      </c>
      <c r="D30" s="42">
        <v>919894</v>
      </c>
      <c r="E30" s="387">
        <v>14.308193871602509</v>
      </c>
      <c r="F30" s="387">
        <v>13.269747802861348</v>
      </c>
      <c r="G30" s="387">
        <v>15.957330731757411</v>
      </c>
      <c r="H30" s="375">
        <v>5.2837122726215124</v>
      </c>
      <c r="I30" s="375">
        <v>-23.227863236045774</v>
      </c>
      <c r="J30" s="375">
        <v>35.795350539996342</v>
      </c>
    </row>
    <row r="31" spans="1:10" x14ac:dyDescent="0.25">
      <c r="A31" s="81" t="s">
        <v>11</v>
      </c>
      <c r="B31" s="82">
        <v>6166865</v>
      </c>
      <c r="C31" s="83">
        <v>5104935</v>
      </c>
      <c r="D31" s="83">
        <v>5764711</v>
      </c>
      <c r="E31" s="372">
        <v>100</v>
      </c>
      <c r="F31" s="372">
        <v>100</v>
      </c>
      <c r="G31" s="372">
        <v>100</v>
      </c>
      <c r="H31" s="376">
        <v>2.2074440535826008</v>
      </c>
      <c r="I31" s="376">
        <v>-17.219932656219974</v>
      </c>
      <c r="J31" s="376">
        <v>12.924278173963039</v>
      </c>
    </row>
    <row r="32" spans="1:10" x14ac:dyDescent="0.25">
      <c r="A32" s="555" t="s">
        <v>2</v>
      </c>
      <c r="B32" s="555"/>
      <c r="C32" s="555"/>
      <c r="D32" s="555"/>
      <c r="E32" s="555"/>
      <c r="F32" s="555"/>
      <c r="G32" s="555"/>
      <c r="H32" s="555"/>
      <c r="I32" s="555"/>
      <c r="J32" s="555"/>
    </row>
    <row r="33" spans="1:11" x14ac:dyDescent="0.25">
      <c r="A33" s="72" t="s">
        <v>24</v>
      </c>
      <c r="B33" s="73">
        <v>485449</v>
      </c>
      <c r="C33" s="42">
        <v>465863</v>
      </c>
      <c r="D33" s="42">
        <v>454692</v>
      </c>
      <c r="E33" s="387">
        <v>9.3717054415463643</v>
      </c>
      <c r="F33" s="387">
        <v>10.977418982381479</v>
      </c>
      <c r="G33" s="387">
        <v>9.3662228738845865</v>
      </c>
      <c r="H33" s="387">
        <v>-3.0366402211516186</v>
      </c>
      <c r="I33" s="387">
        <v>-4.0346153766925053</v>
      </c>
      <c r="J33" s="387">
        <v>-2.3979152669346999</v>
      </c>
    </row>
    <row r="34" spans="1:11" x14ac:dyDescent="0.25">
      <c r="A34" s="72" t="s">
        <v>25</v>
      </c>
      <c r="B34" s="73">
        <v>270454</v>
      </c>
      <c r="C34" s="42">
        <v>225070</v>
      </c>
      <c r="D34" s="42">
        <v>247355</v>
      </c>
      <c r="E34" s="387">
        <v>5.2211771442272621</v>
      </c>
      <c r="F34" s="387">
        <v>5.3034640878640289</v>
      </c>
      <c r="G34" s="387">
        <v>5.0952778121667457</v>
      </c>
      <c r="H34" s="387">
        <v>-2.5657837853416723</v>
      </c>
      <c r="I34" s="387">
        <v>-16.78067249883529</v>
      </c>
      <c r="J34" s="387">
        <v>9.9013640200826405</v>
      </c>
    </row>
    <row r="35" spans="1:11" x14ac:dyDescent="0.25">
      <c r="A35" s="72" t="s">
        <v>26</v>
      </c>
      <c r="B35" s="73">
        <v>22979</v>
      </c>
      <c r="C35" s="42">
        <v>18725</v>
      </c>
      <c r="D35" s="42">
        <v>23726</v>
      </c>
      <c r="E35" s="387">
        <v>0.44361492008695852</v>
      </c>
      <c r="F35" s="387">
        <v>0.44122879568691492</v>
      </c>
      <c r="G35" s="387">
        <v>0.4887330410602907</v>
      </c>
      <c r="H35" s="375">
        <v>-4.5999916967658905</v>
      </c>
      <c r="I35" s="375">
        <v>-18.512554941468299</v>
      </c>
      <c r="J35" s="375">
        <v>26.707610146862482</v>
      </c>
    </row>
    <row r="36" spans="1:11" x14ac:dyDescent="0.25">
      <c r="A36" s="72" t="s">
        <v>27</v>
      </c>
      <c r="B36" s="73">
        <v>404085</v>
      </c>
      <c r="C36" s="42">
        <v>332305</v>
      </c>
      <c r="D36" s="42">
        <v>341247</v>
      </c>
      <c r="E36" s="387">
        <v>7.800954566488473</v>
      </c>
      <c r="F36" s="387">
        <v>7.830308942629653</v>
      </c>
      <c r="G36" s="387">
        <v>7.0293637386285521</v>
      </c>
      <c r="H36" s="375">
        <v>-0.75450010683839397</v>
      </c>
      <c r="I36" s="375">
        <v>-17.763589343826176</v>
      </c>
      <c r="J36" s="375">
        <v>2.6909014309143711</v>
      </c>
    </row>
    <row r="37" spans="1:11" x14ac:dyDescent="0.25">
      <c r="A37" s="72" t="s">
        <v>28</v>
      </c>
      <c r="B37" s="73">
        <v>1080335</v>
      </c>
      <c r="C37" s="42">
        <v>734191</v>
      </c>
      <c r="D37" s="42">
        <v>761697</v>
      </c>
      <c r="E37" s="387">
        <v>20.856117528706399</v>
      </c>
      <c r="F37" s="387">
        <v>17.300198170049224</v>
      </c>
      <c r="G37" s="387">
        <v>15.690233970180403</v>
      </c>
      <c r="H37" s="375">
        <v>3.6903269647543016</v>
      </c>
      <c r="I37" s="375">
        <v>-32.040431903067102</v>
      </c>
      <c r="J37" s="375">
        <v>3.7464365539757365</v>
      </c>
    </row>
    <row r="38" spans="1:11" ht="23" x14ac:dyDescent="0.25">
      <c r="A38" s="74" t="s">
        <v>78</v>
      </c>
      <c r="B38" s="75">
        <v>751399</v>
      </c>
      <c r="C38" s="76">
        <v>578034</v>
      </c>
      <c r="D38" s="76">
        <v>639960</v>
      </c>
      <c r="E38" s="387">
        <v>14.505931822029702</v>
      </c>
      <c r="F38" s="387">
        <v>13.620573868416031</v>
      </c>
      <c r="G38" s="387">
        <v>13.182567519048455</v>
      </c>
      <c r="H38" s="364">
        <v>2.045115028383627</v>
      </c>
      <c r="I38" s="364">
        <v>-23.072295810880767</v>
      </c>
      <c r="J38" s="364">
        <v>10.713210641588557</v>
      </c>
    </row>
    <row r="39" spans="1:11" x14ac:dyDescent="0.25">
      <c r="A39" s="72" t="s">
        <v>79</v>
      </c>
      <c r="B39" s="73">
        <v>1237918</v>
      </c>
      <c r="C39" s="42">
        <v>1075693</v>
      </c>
      <c r="D39" s="42">
        <v>1407700</v>
      </c>
      <c r="E39" s="387">
        <v>23.898293861534768</v>
      </c>
      <c r="F39" s="387">
        <v>25.347221731313457</v>
      </c>
      <c r="G39" s="387">
        <v>28.997281543478515</v>
      </c>
      <c r="H39" s="375">
        <v>4.2541544411169241</v>
      </c>
      <c r="I39" s="375">
        <v>-13.104664444656269</v>
      </c>
      <c r="J39" s="375">
        <v>30.864475273149495</v>
      </c>
    </row>
    <row r="40" spans="1:11" x14ac:dyDescent="0.25">
      <c r="A40" s="69" t="s">
        <v>77</v>
      </c>
      <c r="B40" s="78">
        <v>830079</v>
      </c>
      <c r="C40" s="79">
        <v>724365</v>
      </c>
      <c r="D40" s="79">
        <v>1013995</v>
      </c>
      <c r="E40" s="387">
        <v>16.024867455105202</v>
      </c>
      <c r="F40" s="387">
        <v>17.068662034058857</v>
      </c>
      <c r="G40" s="387">
        <v>20.88733288248881</v>
      </c>
      <c r="H40" s="80">
        <v>6.591203852327447</v>
      </c>
      <c r="I40" s="80">
        <v>-12.735414340080883</v>
      </c>
      <c r="J40" s="80">
        <v>39.983985973921989</v>
      </c>
    </row>
    <row r="41" spans="1:11" x14ac:dyDescent="0.25">
      <c r="A41" s="72" t="s">
        <v>32</v>
      </c>
      <c r="B41" s="73">
        <v>330422</v>
      </c>
      <c r="C41" s="42">
        <v>357813</v>
      </c>
      <c r="D41" s="42">
        <v>382463</v>
      </c>
      <c r="E41" s="387">
        <v>6.3788732810380351</v>
      </c>
      <c r="F41" s="387">
        <v>8.4313697768289497</v>
      </c>
      <c r="G41" s="387">
        <v>7.8783741500059845</v>
      </c>
      <c r="H41" s="375">
        <v>2.4268970498429909</v>
      </c>
      <c r="I41" s="375">
        <v>8.2897022595347778</v>
      </c>
      <c r="J41" s="375">
        <v>6.8890733427796089</v>
      </c>
    </row>
    <row r="42" spans="1:11" x14ac:dyDescent="0.25">
      <c r="A42" s="72" t="s">
        <v>33</v>
      </c>
      <c r="B42" s="42">
        <v>596902</v>
      </c>
      <c r="C42" s="42">
        <v>456136</v>
      </c>
      <c r="D42" s="42">
        <v>595753</v>
      </c>
      <c r="E42" s="387">
        <v>11.523331434342039</v>
      </c>
      <c r="F42" s="387">
        <v>10.74821564483026</v>
      </c>
      <c r="G42" s="387">
        <v>12.271945351546464</v>
      </c>
      <c r="H42" s="375">
        <v>6.4216486831501705</v>
      </c>
      <c r="I42" s="375">
        <v>-23.582765680128396</v>
      </c>
      <c r="J42" s="375">
        <v>30.608634266973006</v>
      </c>
    </row>
    <row r="43" spans="1:11" x14ac:dyDescent="0.25">
      <c r="A43" s="81" t="s">
        <v>11</v>
      </c>
      <c r="B43" s="82">
        <v>5179943</v>
      </c>
      <c r="C43" s="83">
        <v>4243830</v>
      </c>
      <c r="D43" s="83">
        <v>4854593</v>
      </c>
      <c r="E43" s="390">
        <v>100</v>
      </c>
      <c r="F43" s="390">
        <v>100</v>
      </c>
      <c r="G43" s="390">
        <v>100</v>
      </c>
      <c r="H43" s="376">
        <v>2.3991717832221262</v>
      </c>
      <c r="I43" s="376">
        <v>-18.071878397117498</v>
      </c>
      <c r="J43" s="376">
        <v>14.391787606949382</v>
      </c>
    </row>
    <row r="44" spans="1:11" ht="15" customHeight="1" x14ac:dyDescent="0.25">
      <c r="A44" s="555" t="s">
        <v>8</v>
      </c>
      <c r="B44" s="555"/>
      <c r="C44" s="555"/>
      <c r="D44" s="555"/>
      <c r="E44" s="555"/>
      <c r="F44" s="555"/>
      <c r="G44" s="555"/>
      <c r="H44" s="555"/>
      <c r="I44" s="555"/>
      <c r="J44" s="555"/>
    </row>
    <row r="45" spans="1:11" x14ac:dyDescent="0.25">
      <c r="A45" s="72" t="s">
        <v>24</v>
      </c>
      <c r="B45" s="385">
        <v>1645030</v>
      </c>
      <c r="C45" s="385">
        <v>1612817</v>
      </c>
      <c r="D45" s="385">
        <v>1570066</v>
      </c>
      <c r="E45" s="387">
        <v>14.497733635750249</v>
      </c>
      <c r="F45" s="387">
        <v>17.251658374127491</v>
      </c>
      <c r="G45" s="387">
        <v>14.785017925845235</v>
      </c>
      <c r="H45" s="387">
        <v>-0.81923625572615266</v>
      </c>
      <c r="I45" s="387">
        <v>-1.9582013701877776</v>
      </c>
      <c r="J45" s="387">
        <v>-2.6507037066201558</v>
      </c>
      <c r="K45" s="12"/>
    </row>
    <row r="46" spans="1:11" x14ac:dyDescent="0.25">
      <c r="A46" s="72" t="s">
        <v>25</v>
      </c>
      <c r="B46" s="385">
        <v>889048</v>
      </c>
      <c r="C46" s="385">
        <v>734879</v>
      </c>
      <c r="D46" s="385">
        <v>845212</v>
      </c>
      <c r="E46" s="387">
        <v>7.8352255541822862</v>
      </c>
      <c r="F46" s="387">
        <v>7.8607067350607265</v>
      </c>
      <c r="G46" s="387">
        <v>7.9592033526867683</v>
      </c>
      <c r="H46" s="387">
        <v>-2.4439274897950227</v>
      </c>
      <c r="I46" s="387">
        <v>-17.340908477382548</v>
      </c>
      <c r="J46" s="387">
        <v>15.013764170700211</v>
      </c>
      <c r="K46" s="12"/>
    </row>
    <row r="47" spans="1:11" x14ac:dyDescent="0.25">
      <c r="A47" s="72" t="s">
        <v>26</v>
      </c>
      <c r="B47" s="385">
        <v>585114</v>
      </c>
      <c r="C47" s="385">
        <v>487128</v>
      </c>
      <c r="D47" s="385">
        <v>584489</v>
      </c>
      <c r="E47" s="387">
        <v>5.1566396470267239</v>
      </c>
      <c r="F47" s="387">
        <v>5.2106133804839461</v>
      </c>
      <c r="G47" s="387">
        <v>5.5040236158603237</v>
      </c>
      <c r="H47" s="387">
        <v>-0.35202092710765504</v>
      </c>
      <c r="I47" s="387">
        <v>-16.746480173094476</v>
      </c>
      <c r="J47" s="387">
        <v>19.986738598479249</v>
      </c>
      <c r="K47" s="12"/>
    </row>
    <row r="48" spans="1:11" x14ac:dyDescent="0.25">
      <c r="A48" s="72" t="s">
        <v>27</v>
      </c>
      <c r="B48" s="385">
        <v>793962</v>
      </c>
      <c r="C48" s="385">
        <v>667890</v>
      </c>
      <c r="D48" s="385">
        <v>707916</v>
      </c>
      <c r="E48" s="387">
        <v>6.9972277666106626</v>
      </c>
      <c r="F48" s="387">
        <v>7.1441521955038985</v>
      </c>
      <c r="G48" s="387">
        <v>6.6663125944977182</v>
      </c>
      <c r="H48" s="387">
        <v>-2.3799000441981435E-2</v>
      </c>
      <c r="I48" s="387">
        <v>-15.878845587068399</v>
      </c>
      <c r="J48" s="387">
        <v>5.9929030229528815</v>
      </c>
      <c r="K48" s="12"/>
    </row>
    <row r="49" spans="1:11" x14ac:dyDescent="0.25">
      <c r="A49" s="72" t="s">
        <v>28</v>
      </c>
      <c r="B49" s="385">
        <v>2235083</v>
      </c>
      <c r="C49" s="385">
        <v>1507075</v>
      </c>
      <c r="D49" s="385">
        <v>1561037</v>
      </c>
      <c r="E49" s="387">
        <v>19.697900942714462</v>
      </c>
      <c r="F49" s="387">
        <v>16.120578493522942</v>
      </c>
      <c r="G49" s="387">
        <v>14.699993521232654</v>
      </c>
      <c r="H49" s="387">
        <v>4.0915058431122153</v>
      </c>
      <c r="I49" s="387">
        <v>-32.571855273383584</v>
      </c>
      <c r="J49" s="387">
        <v>3.5805782724814628</v>
      </c>
      <c r="K49" s="12"/>
    </row>
    <row r="50" spans="1:11" ht="23" x14ac:dyDescent="0.25">
      <c r="A50" s="74" t="s">
        <v>78</v>
      </c>
      <c r="B50" s="385">
        <v>1730461</v>
      </c>
      <c r="C50" s="385">
        <v>1364090</v>
      </c>
      <c r="D50" s="385">
        <v>1535265</v>
      </c>
      <c r="E50" s="387">
        <v>15.25064141386723</v>
      </c>
      <c r="F50" s="387">
        <v>14.591125137919287</v>
      </c>
      <c r="G50" s="387">
        <v>14.457303416495094</v>
      </c>
      <c r="H50" s="387">
        <v>2.2111296577843458</v>
      </c>
      <c r="I50" s="387">
        <v>-21.171872697506618</v>
      </c>
      <c r="J50" s="387">
        <v>12.548658812834931</v>
      </c>
      <c r="K50" s="12"/>
    </row>
    <row r="51" spans="1:11" x14ac:dyDescent="0.25">
      <c r="A51" s="72" t="s">
        <v>79</v>
      </c>
      <c r="B51" s="385">
        <v>1609677</v>
      </c>
      <c r="C51" s="385">
        <v>1433116</v>
      </c>
      <c r="D51" s="385">
        <v>1850570</v>
      </c>
      <c r="E51" s="387">
        <v>14.186165836242228</v>
      </c>
      <c r="F51" s="387">
        <v>15.329468651741701</v>
      </c>
      <c r="G51" s="387">
        <v>17.42647164070263</v>
      </c>
      <c r="H51" s="387">
        <v>5.2075095326672773</v>
      </c>
      <c r="I51" s="387">
        <v>-10.968722296460719</v>
      </c>
      <c r="J51" s="387">
        <v>29.129114461076423</v>
      </c>
      <c r="K51" s="12"/>
    </row>
    <row r="52" spans="1:11" x14ac:dyDescent="0.25">
      <c r="A52" s="69" t="s">
        <v>77</v>
      </c>
      <c r="B52" s="70">
        <v>1064068</v>
      </c>
      <c r="C52" s="70">
        <v>947171</v>
      </c>
      <c r="D52" s="70">
        <v>1315623</v>
      </c>
      <c r="E52" s="387">
        <v>9.3776857773569446</v>
      </c>
      <c r="F52" s="387">
        <v>10.131509349095843</v>
      </c>
      <c r="G52" s="387">
        <v>12.388975774683539</v>
      </c>
      <c r="H52" s="71">
        <v>7.3189033596536976</v>
      </c>
      <c r="I52" s="71">
        <v>-10.985858046666189</v>
      </c>
      <c r="J52" s="71">
        <v>38.900261937918287</v>
      </c>
      <c r="K52" s="12"/>
    </row>
    <row r="53" spans="1:11" x14ac:dyDescent="0.25">
      <c r="A53" s="72" t="s">
        <v>32</v>
      </c>
      <c r="B53" s="385">
        <v>379164</v>
      </c>
      <c r="C53" s="385">
        <v>408222</v>
      </c>
      <c r="D53" s="385">
        <v>449102</v>
      </c>
      <c r="E53" s="387">
        <v>3.3415917498559948</v>
      </c>
      <c r="F53" s="387">
        <v>4.3665874583434281</v>
      </c>
      <c r="G53" s="387">
        <v>4.2291095536957979</v>
      </c>
      <c r="H53" s="387">
        <v>1.992156187627435</v>
      </c>
      <c r="I53" s="387">
        <v>7.6637022502136274</v>
      </c>
      <c r="J53" s="387">
        <v>10.014158962525292</v>
      </c>
      <c r="K53" s="12"/>
    </row>
    <row r="54" spans="1:11" x14ac:dyDescent="0.25">
      <c r="A54" s="72" t="s">
        <v>33</v>
      </c>
      <c r="B54" s="385">
        <v>1479269</v>
      </c>
      <c r="C54" s="385">
        <v>1133548</v>
      </c>
      <c r="D54" s="385">
        <v>1515647</v>
      </c>
      <c r="E54" s="387">
        <v>13.036873453750164</v>
      </c>
      <c r="F54" s="387">
        <v>12.12510957329658</v>
      </c>
      <c r="G54" s="387">
        <v>14.272564378983782</v>
      </c>
      <c r="H54" s="387">
        <v>5.7399413425172394</v>
      </c>
      <c r="I54" s="387">
        <v>-23.371070440873162</v>
      </c>
      <c r="J54" s="387">
        <v>33.708232911178001</v>
      </c>
      <c r="K54" s="12"/>
    </row>
    <row r="55" spans="1:11" x14ac:dyDescent="0.25">
      <c r="A55" s="84" t="s">
        <v>11</v>
      </c>
      <c r="B55" s="371">
        <v>11346808</v>
      </c>
      <c r="C55" s="371">
        <v>9348765</v>
      </c>
      <c r="D55" s="371">
        <v>10619304</v>
      </c>
      <c r="E55" s="372">
        <v>100</v>
      </c>
      <c r="F55" s="372">
        <v>100</v>
      </c>
      <c r="G55" s="372">
        <v>100</v>
      </c>
      <c r="H55" s="372">
        <v>2.2948807338887116</v>
      </c>
      <c r="I55" s="372">
        <v>-17.608855283353698</v>
      </c>
      <c r="J55" s="372">
        <v>13.590447508307246</v>
      </c>
      <c r="K55" s="12"/>
    </row>
    <row r="57" spans="1:11" x14ac:dyDescent="0.25">
      <c r="A57" s="510" t="s">
        <v>3</v>
      </c>
      <c r="B57" s="510"/>
      <c r="C57" s="510"/>
      <c r="D57" s="510"/>
      <c r="E57" s="510"/>
      <c r="F57" s="510"/>
      <c r="G57" s="510"/>
      <c r="H57" s="510"/>
      <c r="I57" s="510"/>
      <c r="J57" s="510"/>
    </row>
  </sheetData>
  <mergeCells count="15">
    <mergeCell ref="A57:J57"/>
    <mergeCell ref="A44:J44"/>
    <mergeCell ref="A18:A19"/>
    <mergeCell ref="B18:D18"/>
    <mergeCell ref="E18:G18"/>
    <mergeCell ref="H18:J18"/>
    <mergeCell ref="A20:J20"/>
    <mergeCell ref="A32:J32"/>
    <mergeCell ref="A17:J17"/>
    <mergeCell ref="A1:J1"/>
    <mergeCell ref="A2:A3"/>
    <mergeCell ref="B2:D2"/>
    <mergeCell ref="E2:G2"/>
    <mergeCell ref="H2:J2"/>
    <mergeCell ref="A16:J1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34"/>
  <dimension ref="A1:L53"/>
  <sheetViews>
    <sheetView view="pageBreakPreview" zoomScaleNormal="100" zoomScaleSheetLayoutView="100" workbookViewId="0">
      <selection activeCell="L1" sqref="L1"/>
    </sheetView>
  </sheetViews>
  <sheetFormatPr defaultColWidth="9.1796875" defaultRowHeight="11.5" x14ac:dyDescent="0.25"/>
  <cols>
    <col min="1" max="1" width="22.1796875" style="11" customWidth="1"/>
    <col min="2" max="4" width="10.7265625" style="11" customWidth="1"/>
    <col min="5" max="9" width="9.7265625" style="11" customWidth="1"/>
    <col min="10" max="16384" width="9.1796875" style="11"/>
  </cols>
  <sheetData>
    <row r="1" spans="1:10" ht="18" customHeight="1" x14ac:dyDescent="0.25">
      <c r="A1" s="508" t="s">
        <v>324</v>
      </c>
      <c r="B1" s="508"/>
      <c r="C1" s="508"/>
      <c r="D1" s="508"/>
      <c r="E1" s="508"/>
      <c r="F1" s="508"/>
      <c r="G1" s="508"/>
      <c r="H1" s="508"/>
      <c r="I1" s="508"/>
      <c r="J1" s="508"/>
    </row>
    <row r="2" spans="1:10" x14ac:dyDescent="0.25">
      <c r="A2" s="492" t="s">
        <v>80</v>
      </c>
      <c r="B2" s="507" t="s">
        <v>0</v>
      </c>
      <c r="C2" s="507"/>
      <c r="D2" s="507"/>
      <c r="E2" s="507" t="s">
        <v>4</v>
      </c>
      <c r="F2" s="507"/>
      <c r="G2" s="507"/>
      <c r="H2" s="509" t="s">
        <v>19</v>
      </c>
      <c r="I2" s="509"/>
      <c r="J2" s="509"/>
    </row>
    <row r="3" spans="1:10" ht="15.75" customHeight="1" x14ac:dyDescent="0.25">
      <c r="A3" s="489"/>
      <c r="B3" s="191">
        <v>2019</v>
      </c>
      <c r="C3" s="191">
        <v>2020</v>
      </c>
      <c r="D3" s="191">
        <v>2021</v>
      </c>
      <c r="E3" s="441">
        <v>2019</v>
      </c>
      <c r="F3" s="441">
        <v>2020</v>
      </c>
      <c r="G3" s="441">
        <v>2021</v>
      </c>
      <c r="H3" s="441">
        <v>2019</v>
      </c>
      <c r="I3" s="441">
        <v>2020</v>
      </c>
      <c r="J3" s="441">
        <v>2021</v>
      </c>
    </row>
    <row r="4" spans="1:10" ht="16" customHeight="1" x14ac:dyDescent="0.25">
      <c r="A4" s="493" t="s">
        <v>1</v>
      </c>
      <c r="B4" s="493"/>
      <c r="C4" s="493"/>
      <c r="D4" s="493"/>
      <c r="E4" s="493"/>
      <c r="F4" s="493"/>
      <c r="G4" s="493"/>
      <c r="H4" s="493"/>
      <c r="I4" s="493"/>
      <c r="J4" s="493"/>
    </row>
    <row r="5" spans="1:10" ht="16" customHeight="1" x14ac:dyDescent="0.25">
      <c r="A5" s="85" t="s">
        <v>38</v>
      </c>
      <c r="B5" s="385">
        <v>1186952</v>
      </c>
      <c r="C5" s="385">
        <v>911281</v>
      </c>
      <c r="D5" s="385">
        <v>1105877</v>
      </c>
      <c r="E5" s="387">
        <v>19.247251237054808</v>
      </c>
      <c r="F5" s="387">
        <v>17.85098145226139</v>
      </c>
      <c r="G5" s="387">
        <v>19.183563581938454</v>
      </c>
      <c r="H5" s="387">
        <v>3.8282417240208964</v>
      </c>
      <c r="I5" s="387">
        <v>-23.225117780668469</v>
      </c>
      <c r="J5" s="387">
        <v>21.35411579962712</v>
      </c>
    </row>
    <row r="6" spans="1:10" ht="16" customHeight="1" x14ac:dyDescent="0.25">
      <c r="A6" s="85" t="s">
        <v>39</v>
      </c>
      <c r="B6" s="385">
        <v>4093672</v>
      </c>
      <c r="C6" s="385">
        <v>3463951</v>
      </c>
      <c r="D6" s="385">
        <v>3810112</v>
      </c>
      <c r="E6" s="387">
        <v>66.381735290135268</v>
      </c>
      <c r="F6" s="387">
        <v>67.85494820208288</v>
      </c>
      <c r="G6" s="387">
        <v>66.093720916798787</v>
      </c>
      <c r="H6" s="387">
        <v>0.5569641645611223</v>
      </c>
      <c r="I6" s="387">
        <v>-15.382790804930146</v>
      </c>
      <c r="J6" s="387">
        <v>9.9932418212613285</v>
      </c>
    </row>
    <row r="7" spans="1:10" ht="16" customHeight="1" x14ac:dyDescent="0.25">
      <c r="A7" s="85" t="s">
        <v>40</v>
      </c>
      <c r="B7" s="385">
        <v>137794</v>
      </c>
      <c r="C7" s="385">
        <v>107950</v>
      </c>
      <c r="D7" s="385">
        <v>150777</v>
      </c>
      <c r="E7" s="387">
        <v>2.2344254333441711</v>
      </c>
      <c r="F7" s="387">
        <v>2.1146204603976351</v>
      </c>
      <c r="G7" s="387">
        <v>2.6155170658164821</v>
      </c>
      <c r="H7" s="387">
        <v>12.450015505394244</v>
      </c>
      <c r="I7" s="387">
        <v>-21.658417637923279</v>
      </c>
      <c r="J7" s="387">
        <v>39.67299675775822</v>
      </c>
    </row>
    <row r="8" spans="1:10" ht="16" customHeight="1" x14ac:dyDescent="0.25">
      <c r="A8" s="85" t="s">
        <v>41</v>
      </c>
      <c r="B8" s="385">
        <v>151638</v>
      </c>
      <c r="C8" s="385">
        <v>137807</v>
      </c>
      <c r="D8" s="385">
        <v>141029</v>
      </c>
      <c r="E8" s="387">
        <v>2.458915510555201</v>
      </c>
      <c r="F8" s="387">
        <v>2.6994858896342464</v>
      </c>
      <c r="G8" s="387">
        <v>2.4464192567502518</v>
      </c>
      <c r="H8" s="387">
        <v>-6.3002830060432293</v>
      </c>
      <c r="I8" s="387">
        <v>-9.1210646407892479</v>
      </c>
      <c r="J8" s="387">
        <v>2.3380524937049643</v>
      </c>
    </row>
    <row r="9" spans="1:10" x14ac:dyDescent="0.25">
      <c r="A9" s="86" t="s">
        <v>10</v>
      </c>
      <c r="B9" s="385">
        <v>596809</v>
      </c>
      <c r="C9" s="385">
        <v>483946</v>
      </c>
      <c r="D9" s="385">
        <v>556916</v>
      </c>
      <c r="E9" s="387">
        <v>9.6776725289105574</v>
      </c>
      <c r="F9" s="387">
        <v>9.4799639956238426</v>
      </c>
      <c r="G9" s="387">
        <v>9.6607791786960355</v>
      </c>
      <c r="H9" s="387">
        <v>11.528693724923707</v>
      </c>
      <c r="I9" s="387">
        <v>-18.91107540268327</v>
      </c>
      <c r="J9" s="387">
        <v>15.078128551532611</v>
      </c>
    </row>
    <row r="10" spans="1:10" ht="16" customHeight="1" x14ac:dyDescent="0.25">
      <c r="A10" s="87" t="s">
        <v>42</v>
      </c>
      <c r="B10" s="371">
        <v>6166865</v>
      </c>
      <c r="C10" s="371">
        <v>5104935</v>
      </c>
      <c r="D10" s="371">
        <v>5764711</v>
      </c>
      <c r="E10" s="372">
        <v>100.00000000000001</v>
      </c>
      <c r="F10" s="372">
        <v>100</v>
      </c>
      <c r="G10" s="372">
        <v>100</v>
      </c>
      <c r="H10" s="372">
        <v>2.2074440535826008</v>
      </c>
      <c r="I10" s="372">
        <v>-17.219932656219974</v>
      </c>
      <c r="J10" s="372">
        <v>12.924278173963039</v>
      </c>
    </row>
    <row r="11" spans="1:10" ht="16" customHeight="1" x14ac:dyDescent="0.25">
      <c r="A11" s="493" t="s">
        <v>2</v>
      </c>
      <c r="B11" s="493"/>
      <c r="C11" s="493"/>
      <c r="D11" s="493"/>
      <c r="E11" s="493"/>
      <c r="F11" s="493"/>
      <c r="G11" s="493"/>
      <c r="H11" s="493"/>
      <c r="I11" s="493"/>
      <c r="J11" s="493"/>
    </row>
    <row r="12" spans="1:10" ht="16" customHeight="1" x14ac:dyDescent="0.25">
      <c r="A12" s="88" t="s">
        <v>38</v>
      </c>
      <c r="B12" s="385">
        <v>947625</v>
      </c>
      <c r="C12" s="385">
        <v>859260</v>
      </c>
      <c r="D12" s="385">
        <v>974392</v>
      </c>
      <c r="E12" s="387">
        <v>18.294120224875059</v>
      </c>
      <c r="F12" s="387">
        <v>20.247276634549451</v>
      </c>
      <c r="G12" s="387">
        <v>20.071548737453377</v>
      </c>
      <c r="H12" s="387">
        <v>4.0001009683080238</v>
      </c>
      <c r="I12" s="387">
        <v>-9.3248911753066874</v>
      </c>
      <c r="J12" s="387">
        <v>13.398971207783442</v>
      </c>
    </row>
    <row r="13" spans="1:10" ht="16" customHeight="1" x14ac:dyDescent="0.25">
      <c r="A13" s="88" t="s">
        <v>39</v>
      </c>
      <c r="B13" s="385">
        <v>3347654</v>
      </c>
      <c r="C13" s="385">
        <v>2669586</v>
      </c>
      <c r="D13" s="385">
        <v>3088719</v>
      </c>
      <c r="E13" s="387">
        <v>64.627236245649812</v>
      </c>
      <c r="F13" s="387">
        <v>62.905111656216206</v>
      </c>
      <c r="G13" s="387">
        <v>63.624674612269253</v>
      </c>
      <c r="H13" s="387">
        <v>0.9880841051012097</v>
      </c>
      <c r="I13" s="387">
        <v>-20.255020381437269</v>
      </c>
      <c r="J13" s="387">
        <v>15.700299597016166</v>
      </c>
    </row>
    <row r="14" spans="1:10" ht="16" customHeight="1" x14ac:dyDescent="0.25">
      <c r="A14" s="85" t="s">
        <v>40</v>
      </c>
      <c r="B14" s="385">
        <v>98360</v>
      </c>
      <c r="C14" s="385">
        <v>75009</v>
      </c>
      <c r="D14" s="385">
        <v>96680</v>
      </c>
      <c r="E14" s="387">
        <v>1.8988625936617449</v>
      </c>
      <c r="F14" s="387">
        <v>1.7674836173927795</v>
      </c>
      <c r="G14" s="387">
        <v>1.9915160756009826</v>
      </c>
      <c r="H14" s="387">
        <v>11.538243465441969</v>
      </c>
      <c r="I14" s="387">
        <v>-23.740341602277347</v>
      </c>
      <c r="J14" s="387">
        <v>28.891199722699945</v>
      </c>
    </row>
    <row r="15" spans="1:10" ht="16" customHeight="1" x14ac:dyDescent="0.25">
      <c r="A15" s="88" t="s">
        <v>41</v>
      </c>
      <c r="B15" s="385">
        <v>232975</v>
      </c>
      <c r="C15" s="385">
        <v>206391</v>
      </c>
      <c r="D15" s="385">
        <v>214333</v>
      </c>
      <c r="E15" s="387">
        <v>4.4976363639522674</v>
      </c>
      <c r="F15" s="387">
        <v>4.8633192187245955</v>
      </c>
      <c r="G15" s="387">
        <v>4.4150560098446974</v>
      </c>
      <c r="H15" s="387">
        <v>-5.128111154547824</v>
      </c>
      <c r="I15" s="387">
        <v>-11.41066638051293</v>
      </c>
      <c r="J15" s="387">
        <v>3.8480360093221115</v>
      </c>
    </row>
    <row r="16" spans="1:10" x14ac:dyDescent="0.25">
      <c r="A16" s="86" t="s">
        <v>10</v>
      </c>
      <c r="B16" s="385">
        <v>553329</v>
      </c>
      <c r="C16" s="385">
        <v>433584</v>
      </c>
      <c r="D16" s="385">
        <v>480469</v>
      </c>
      <c r="E16" s="387">
        <v>10.682144571861119</v>
      </c>
      <c r="F16" s="387">
        <v>10.216808873116973</v>
      </c>
      <c r="G16" s="387">
        <v>9.8972045648316964</v>
      </c>
      <c r="H16" s="387">
        <v>10.943380337604687</v>
      </c>
      <c r="I16" s="387">
        <v>-21.640832126998585</v>
      </c>
      <c r="J16" s="387">
        <v>10.813360271596737</v>
      </c>
    </row>
    <row r="17" spans="1:10" ht="16" customHeight="1" x14ac:dyDescent="0.25">
      <c r="A17" s="87" t="s">
        <v>43</v>
      </c>
      <c r="B17" s="371">
        <v>5179943</v>
      </c>
      <c r="C17" s="371">
        <v>4243830</v>
      </c>
      <c r="D17" s="371">
        <v>4854593</v>
      </c>
      <c r="E17" s="372">
        <v>100</v>
      </c>
      <c r="F17" s="372">
        <v>100.00000000000001</v>
      </c>
      <c r="G17" s="372">
        <v>100</v>
      </c>
      <c r="H17" s="372">
        <v>2.3991717832221262</v>
      </c>
      <c r="I17" s="372">
        <v>-18.071878397117498</v>
      </c>
      <c r="J17" s="372">
        <v>14.391787606949382</v>
      </c>
    </row>
    <row r="18" spans="1:10" x14ac:dyDescent="0.25">
      <c r="A18" s="556" t="s">
        <v>191</v>
      </c>
      <c r="B18" s="556"/>
      <c r="C18" s="556"/>
      <c r="D18" s="556"/>
      <c r="E18" s="556"/>
      <c r="F18" s="556"/>
      <c r="G18" s="556"/>
      <c r="H18" s="556"/>
      <c r="I18" s="556"/>
      <c r="J18" s="556"/>
    </row>
    <row r="19" spans="1:10" x14ac:dyDescent="0.25">
      <c r="A19" s="521"/>
      <c r="B19" s="521"/>
      <c r="C19" s="521"/>
      <c r="D19" s="521"/>
      <c r="E19" s="521"/>
      <c r="F19" s="521"/>
      <c r="G19" s="521"/>
      <c r="H19" s="521"/>
      <c r="I19" s="521"/>
      <c r="J19" s="521"/>
    </row>
    <row r="20" spans="1:10" x14ac:dyDescent="0.25">
      <c r="A20" s="65"/>
      <c r="B20" s="65"/>
      <c r="C20" s="65"/>
      <c r="D20" s="65"/>
      <c r="E20" s="65"/>
      <c r="F20" s="65"/>
      <c r="G20" s="65"/>
      <c r="H20" s="65"/>
      <c r="I20" s="65"/>
      <c r="J20" s="65"/>
    </row>
    <row r="21" spans="1:10" ht="15.75" customHeight="1" x14ac:dyDescent="0.25">
      <c r="A21" s="510" t="s">
        <v>3</v>
      </c>
      <c r="B21" s="510"/>
      <c r="C21" s="510"/>
      <c r="D21" s="510"/>
      <c r="E21" s="510"/>
      <c r="F21" s="510"/>
      <c r="G21" s="510"/>
      <c r="H21" s="510"/>
      <c r="I21" s="510"/>
      <c r="J21" s="510"/>
    </row>
    <row r="22" spans="1:10" ht="20.25" customHeight="1" x14ac:dyDescent="0.25">
      <c r="A22" s="508" t="s">
        <v>351</v>
      </c>
      <c r="B22" s="508"/>
      <c r="C22" s="508"/>
      <c r="D22" s="508"/>
      <c r="E22" s="508"/>
      <c r="F22" s="508"/>
      <c r="G22" s="508"/>
      <c r="H22" s="508"/>
      <c r="I22" s="508"/>
      <c r="J22" s="508"/>
    </row>
    <row r="23" spans="1:10" ht="13.5" customHeight="1" x14ac:dyDescent="0.25">
      <c r="A23" s="492" t="s">
        <v>80</v>
      </c>
      <c r="B23" s="507" t="s">
        <v>0</v>
      </c>
      <c r="C23" s="507"/>
      <c r="D23" s="507"/>
      <c r="E23" s="507" t="s">
        <v>4</v>
      </c>
      <c r="F23" s="507"/>
      <c r="G23" s="507"/>
      <c r="H23" s="509" t="s">
        <v>19</v>
      </c>
      <c r="I23" s="509"/>
      <c r="J23" s="509"/>
    </row>
    <row r="24" spans="1:10" x14ac:dyDescent="0.25">
      <c r="A24" s="489"/>
      <c r="B24" s="444">
        <v>2019</v>
      </c>
      <c r="C24" s="444">
        <v>2020</v>
      </c>
      <c r="D24" s="444">
        <v>2021</v>
      </c>
      <c r="E24" s="444">
        <v>2019</v>
      </c>
      <c r="F24" s="444">
        <v>2020</v>
      </c>
      <c r="G24" s="444">
        <v>2021</v>
      </c>
      <c r="H24" s="444">
        <v>2019</v>
      </c>
      <c r="I24" s="444">
        <v>2020</v>
      </c>
      <c r="J24" s="444">
        <v>2021</v>
      </c>
    </row>
    <row r="25" spans="1:10" ht="15" customHeight="1" x14ac:dyDescent="0.25">
      <c r="A25" s="493" t="s">
        <v>1</v>
      </c>
      <c r="B25" s="493"/>
      <c r="C25" s="493"/>
      <c r="D25" s="493"/>
      <c r="E25" s="493"/>
      <c r="F25" s="493"/>
      <c r="G25" s="493"/>
      <c r="H25" s="493"/>
      <c r="I25" s="493"/>
      <c r="J25" s="493"/>
    </row>
    <row r="26" spans="1:10" x14ac:dyDescent="0.25">
      <c r="A26" s="85" t="s">
        <v>38</v>
      </c>
      <c r="B26" s="385">
        <v>1186952</v>
      </c>
      <c r="C26" s="385">
        <v>911281</v>
      </c>
      <c r="D26" s="385">
        <v>1105877</v>
      </c>
      <c r="E26" s="387">
        <v>19.247251237054808</v>
      </c>
      <c r="F26" s="387">
        <v>17.85098145226139</v>
      </c>
      <c r="G26" s="387">
        <v>19.183563581938454</v>
      </c>
      <c r="H26" s="387">
        <v>3.8282417240208964</v>
      </c>
      <c r="I26" s="387">
        <v>-23.225117780668469</v>
      </c>
      <c r="J26" s="387">
        <v>21.35411579962712</v>
      </c>
    </row>
    <row r="27" spans="1:10" x14ac:dyDescent="0.25">
      <c r="A27" s="85" t="s">
        <v>39</v>
      </c>
      <c r="B27" s="385">
        <v>4093672</v>
      </c>
      <c r="C27" s="385">
        <v>3463951</v>
      </c>
      <c r="D27" s="385">
        <v>3810112</v>
      </c>
      <c r="E27" s="387">
        <v>66.381735290135268</v>
      </c>
      <c r="F27" s="387">
        <v>67.85494820208288</v>
      </c>
      <c r="G27" s="387">
        <v>66.093720916798787</v>
      </c>
      <c r="H27" s="387">
        <v>0.5569641645611223</v>
      </c>
      <c r="I27" s="387">
        <v>-15.382790804930146</v>
      </c>
      <c r="J27" s="387">
        <v>9.9932418212613285</v>
      </c>
    </row>
    <row r="28" spans="1:10" x14ac:dyDescent="0.25">
      <c r="A28" s="85" t="s">
        <v>40</v>
      </c>
      <c r="B28" s="385">
        <v>137794</v>
      </c>
      <c r="C28" s="385">
        <v>107950</v>
      </c>
      <c r="D28" s="385">
        <v>150777</v>
      </c>
      <c r="E28" s="387">
        <v>2.2344254333441711</v>
      </c>
      <c r="F28" s="387">
        <v>2.1146204603976351</v>
      </c>
      <c r="G28" s="387">
        <v>2.6155170658164821</v>
      </c>
      <c r="H28" s="387">
        <v>12.450015505394244</v>
      </c>
      <c r="I28" s="387">
        <v>-21.658417637923279</v>
      </c>
      <c r="J28" s="387">
        <v>39.67299675775822</v>
      </c>
    </row>
    <row r="29" spans="1:10" x14ac:dyDescent="0.25">
      <c r="A29" s="85" t="s">
        <v>41</v>
      </c>
      <c r="B29" s="385">
        <v>151638</v>
      </c>
      <c r="C29" s="385">
        <v>137807</v>
      </c>
      <c r="D29" s="385">
        <v>141029</v>
      </c>
      <c r="E29" s="387">
        <v>2.458915510555201</v>
      </c>
      <c r="F29" s="387">
        <v>2.6994858896342464</v>
      </c>
      <c r="G29" s="387">
        <v>2.4464192567502518</v>
      </c>
      <c r="H29" s="387">
        <v>-6.3002830060432293</v>
      </c>
      <c r="I29" s="387">
        <v>-9.1210646407892479</v>
      </c>
      <c r="J29" s="387">
        <v>2.3380524937049643</v>
      </c>
    </row>
    <row r="30" spans="1:10" x14ac:dyDescent="0.25">
      <c r="A30" s="86" t="s">
        <v>10</v>
      </c>
      <c r="B30" s="385">
        <v>596809</v>
      </c>
      <c r="C30" s="385">
        <v>483946</v>
      </c>
      <c r="D30" s="385">
        <v>556916</v>
      </c>
      <c r="E30" s="387">
        <v>9.6776725289105574</v>
      </c>
      <c r="F30" s="387">
        <v>9.4799639956238426</v>
      </c>
      <c r="G30" s="387">
        <v>9.6607791786960355</v>
      </c>
      <c r="H30" s="387">
        <v>11.528693724923707</v>
      </c>
      <c r="I30" s="387">
        <v>-18.91107540268327</v>
      </c>
      <c r="J30" s="387">
        <v>15.078128551532611</v>
      </c>
    </row>
    <row r="31" spans="1:10" x14ac:dyDescent="0.25">
      <c r="A31" s="87" t="s">
        <v>42</v>
      </c>
      <c r="B31" s="371">
        <v>6166865</v>
      </c>
      <c r="C31" s="371">
        <v>5104935</v>
      </c>
      <c r="D31" s="371">
        <v>5764711</v>
      </c>
      <c r="E31" s="372">
        <v>100.00000000000001</v>
      </c>
      <c r="F31" s="372">
        <v>100</v>
      </c>
      <c r="G31" s="372">
        <v>100</v>
      </c>
      <c r="H31" s="372">
        <v>2.2074440535826008</v>
      </c>
      <c r="I31" s="372">
        <v>-17.219932656219974</v>
      </c>
      <c r="J31" s="372">
        <v>12.924278173963039</v>
      </c>
    </row>
    <row r="32" spans="1:10" ht="15" customHeight="1" x14ac:dyDescent="0.25">
      <c r="A32" s="493" t="s">
        <v>2</v>
      </c>
      <c r="B32" s="493"/>
      <c r="C32" s="493"/>
      <c r="D32" s="493"/>
      <c r="E32" s="493"/>
      <c r="F32" s="493"/>
      <c r="G32" s="493"/>
      <c r="H32" s="493"/>
      <c r="I32" s="493"/>
      <c r="J32" s="493"/>
    </row>
    <row r="33" spans="1:12" x14ac:dyDescent="0.25">
      <c r="A33" s="88" t="s">
        <v>38</v>
      </c>
      <c r="B33" s="385">
        <v>947625</v>
      </c>
      <c r="C33" s="385">
        <v>859260</v>
      </c>
      <c r="D33" s="385">
        <v>974392</v>
      </c>
      <c r="E33" s="387">
        <v>18.294120224875059</v>
      </c>
      <c r="F33" s="387">
        <v>20.247276634549451</v>
      </c>
      <c r="G33" s="387">
        <v>20.071548737453377</v>
      </c>
      <c r="H33" s="387">
        <v>4.0001009683080238</v>
      </c>
      <c r="I33" s="387">
        <v>-9.3248911753066874</v>
      </c>
      <c r="J33" s="387">
        <v>13.398971207783442</v>
      </c>
    </row>
    <row r="34" spans="1:12" x14ac:dyDescent="0.25">
      <c r="A34" s="88" t="s">
        <v>39</v>
      </c>
      <c r="B34" s="385">
        <v>3347654</v>
      </c>
      <c r="C34" s="385">
        <v>2669586</v>
      </c>
      <c r="D34" s="385">
        <v>3088719</v>
      </c>
      <c r="E34" s="387">
        <v>64.627236245649812</v>
      </c>
      <c r="F34" s="387">
        <v>62.905111656216206</v>
      </c>
      <c r="G34" s="387">
        <v>63.624674612269253</v>
      </c>
      <c r="H34" s="387">
        <v>0.9880841051012097</v>
      </c>
      <c r="I34" s="387">
        <v>-20.255020381437269</v>
      </c>
      <c r="J34" s="387">
        <v>15.700299597016166</v>
      </c>
    </row>
    <row r="35" spans="1:12" x14ac:dyDescent="0.25">
      <c r="A35" s="85" t="s">
        <v>40</v>
      </c>
      <c r="B35" s="385">
        <v>98360</v>
      </c>
      <c r="C35" s="385">
        <v>75009</v>
      </c>
      <c r="D35" s="385">
        <v>96680</v>
      </c>
      <c r="E35" s="387">
        <v>1.8988625936617449</v>
      </c>
      <c r="F35" s="387">
        <v>1.7674836173927795</v>
      </c>
      <c r="G35" s="387">
        <v>1.9915160756009826</v>
      </c>
      <c r="H35" s="387">
        <v>11.538243465441969</v>
      </c>
      <c r="I35" s="387">
        <v>-23.740341602277347</v>
      </c>
      <c r="J35" s="387">
        <v>28.891199722699945</v>
      </c>
    </row>
    <row r="36" spans="1:12" x14ac:dyDescent="0.25">
      <c r="A36" s="88" t="s">
        <v>41</v>
      </c>
      <c r="B36" s="385">
        <v>232975</v>
      </c>
      <c r="C36" s="385">
        <v>206391</v>
      </c>
      <c r="D36" s="385">
        <v>214333</v>
      </c>
      <c r="E36" s="387">
        <v>4.4976363639522674</v>
      </c>
      <c r="F36" s="387">
        <v>4.8633192187245955</v>
      </c>
      <c r="G36" s="387">
        <v>4.4150560098446974</v>
      </c>
      <c r="H36" s="387">
        <v>-5.128111154547824</v>
      </c>
      <c r="I36" s="387">
        <v>-11.41066638051293</v>
      </c>
      <c r="J36" s="387">
        <v>3.8480360093221115</v>
      </c>
    </row>
    <row r="37" spans="1:12" x14ac:dyDescent="0.25">
      <c r="A37" s="86" t="s">
        <v>10</v>
      </c>
      <c r="B37" s="385">
        <v>553329</v>
      </c>
      <c r="C37" s="385">
        <v>433584</v>
      </c>
      <c r="D37" s="385">
        <v>480469</v>
      </c>
      <c r="E37" s="387">
        <v>10.682144571861119</v>
      </c>
      <c r="F37" s="387">
        <v>10.216808873116973</v>
      </c>
      <c r="G37" s="387">
        <v>9.8972045648316964</v>
      </c>
      <c r="H37" s="387">
        <v>10.943380337604687</v>
      </c>
      <c r="I37" s="387">
        <v>-21.640832126998585</v>
      </c>
      <c r="J37" s="387">
        <v>10.813360271596737</v>
      </c>
    </row>
    <row r="38" spans="1:12" x14ac:dyDescent="0.25">
      <c r="A38" s="87" t="s">
        <v>43</v>
      </c>
      <c r="B38" s="371">
        <v>5179943</v>
      </c>
      <c r="C38" s="371">
        <v>4243830</v>
      </c>
      <c r="D38" s="371">
        <v>4854593</v>
      </c>
      <c r="E38" s="372">
        <v>100</v>
      </c>
      <c r="F38" s="372">
        <v>100.00000000000001</v>
      </c>
      <c r="G38" s="372">
        <v>100</v>
      </c>
      <c r="H38" s="372">
        <v>2.3991717832221262</v>
      </c>
      <c r="I38" s="372">
        <v>-18.071878397117498</v>
      </c>
      <c r="J38" s="372">
        <v>14.391787606949382</v>
      </c>
    </row>
    <row r="39" spans="1:12" ht="15" customHeight="1" x14ac:dyDescent="0.25">
      <c r="A39" s="493" t="s">
        <v>8</v>
      </c>
      <c r="B39" s="493"/>
      <c r="C39" s="493"/>
      <c r="D39" s="493"/>
      <c r="E39" s="493"/>
      <c r="F39" s="493"/>
      <c r="G39" s="493"/>
      <c r="H39" s="493"/>
      <c r="I39" s="493"/>
      <c r="J39" s="493"/>
    </row>
    <row r="40" spans="1:12" x14ac:dyDescent="0.25">
      <c r="A40" s="89" t="s">
        <v>38</v>
      </c>
      <c r="B40" s="385">
        <v>2134577</v>
      </c>
      <c r="C40" s="385">
        <v>1770541</v>
      </c>
      <c r="D40" s="385">
        <v>2080269</v>
      </c>
      <c r="E40" s="387">
        <v>18.812136417572237</v>
      </c>
      <c r="F40" s="387">
        <v>18.938768917605696</v>
      </c>
      <c r="G40" s="387">
        <v>19.589504170894816</v>
      </c>
      <c r="H40" s="387">
        <v>3.9044668303831109</v>
      </c>
      <c r="I40" s="387">
        <v>-17.054245407872379</v>
      </c>
      <c r="J40" s="387">
        <v>17.493410206258993</v>
      </c>
      <c r="K40" s="375"/>
    </row>
    <row r="41" spans="1:12" x14ac:dyDescent="0.25">
      <c r="A41" s="88" t="s">
        <v>39</v>
      </c>
      <c r="B41" s="385">
        <v>7441326</v>
      </c>
      <c r="C41" s="385">
        <v>6133537</v>
      </c>
      <c r="D41" s="385">
        <v>6898831</v>
      </c>
      <c r="E41" s="387">
        <v>65.580787125330758</v>
      </c>
      <c r="F41" s="387">
        <v>65.607992071680059</v>
      </c>
      <c r="G41" s="387">
        <v>64.965001472789552</v>
      </c>
      <c r="H41" s="387">
        <v>0.75045715497289567</v>
      </c>
      <c r="I41" s="387">
        <v>-17.574676878825091</v>
      </c>
      <c r="J41" s="387">
        <v>12.477205240630324</v>
      </c>
    </row>
    <row r="42" spans="1:12" x14ac:dyDescent="0.25">
      <c r="A42" s="85" t="s">
        <v>40</v>
      </c>
      <c r="B42" s="385">
        <v>236154</v>
      </c>
      <c r="C42" s="385">
        <v>182959</v>
      </c>
      <c r="D42" s="385">
        <v>247457</v>
      </c>
      <c r="E42" s="387">
        <v>2.0812372959866776</v>
      </c>
      <c r="F42" s="387">
        <v>1.9570392452906882</v>
      </c>
      <c r="G42" s="387">
        <v>2.3302562955161656</v>
      </c>
      <c r="H42" s="387">
        <v>12.068450050540283</v>
      </c>
      <c r="I42" s="387">
        <v>-22.525555357944395</v>
      </c>
      <c r="J42" s="387">
        <v>35.252706890614839</v>
      </c>
      <c r="K42" s="42"/>
    </row>
    <row r="43" spans="1:12" x14ac:dyDescent="0.25">
      <c r="A43" s="88" t="s">
        <v>41</v>
      </c>
      <c r="B43" s="385">
        <v>384613</v>
      </c>
      <c r="C43" s="385">
        <v>344198</v>
      </c>
      <c r="D43" s="385">
        <v>355362</v>
      </c>
      <c r="E43" s="387">
        <v>3.3896140659117524</v>
      </c>
      <c r="F43" s="387">
        <v>3.6817483378820626</v>
      </c>
      <c r="G43" s="387">
        <v>3.346377502706392</v>
      </c>
      <c r="H43" s="387">
        <v>-5.5937378805209592</v>
      </c>
      <c r="I43" s="387">
        <v>-10.507965149383926</v>
      </c>
      <c r="J43" s="387">
        <v>3.2434819493431104</v>
      </c>
      <c r="K43" s="375"/>
    </row>
    <row r="44" spans="1:12" x14ac:dyDescent="0.25">
      <c r="A44" s="86" t="s">
        <v>10</v>
      </c>
      <c r="B44" s="385">
        <v>1150138</v>
      </c>
      <c r="C44" s="385">
        <v>917530</v>
      </c>
      <c r="D44" s="385">
        <v>1037385</v>
      </c>
      <c r="E44" s="387">
        <v>10.136225095198579</v>
      </c>
      <c r="F44" s="387">
        <v>9.8144514275414991</v>
      </c>
      <c r="G44" s="387">
        <v>9.7688605580930741</v>
      </c>
      <c r="H44" s="387">
        <v>11.246331729643879</v>
      </c>
      <c r="I44" s="387">
        <v>-20.224355686013332</v>
      </c>
      <c r="J44" s="387">
        <v>13.062788137717568</v>
      </c>
      <c r="K44" s="450"/>
      <c r="L44" s="12"/>
    </row>
    <row r="45" spans="1:12" x14ac:dyDescent="0.25">
      <c r="A45" s="90" t="s">
        <v>8</v>
      </c>
      <c r="B45" s="371">
        <v>11346808</v>
      </c>
      <c r="C45" s="371">
        <v>9348765</v>
      </c>
      <c r="D45" s="371">
        <v>10619304</v>
      </c>
      <c r="E45" s="372">
        <v>100.00000000000001</v>
      </c>
      <c r="F45" s="372">
        <v>100.00000000000001</v>
      </c>
      <c r="G45" s="372">
        <v>100</v>
      </c>
      <c r="H45" s="372">
        <v>2.2948807338887116</v>
      </c>
      <c r="I45" s="372">
        <v>-17.608855283353698</v>
      </c>
      <c r="J45" s="372">
        <v>13.590447508307246</v>
      </c>
    </row>
    <row r="46" spans="1:12" x14ac:dyDescent="0.25">
      <c r="A46" s="556" t="s">
        <v>191</v>
      </c>
      <c r="B46" s="556"/>
      <c r="C46" s="556"/>
      <c r="D46" s="556"/>
      <c r="E46" s="556"/>
      <c r="F46" s="556"/>
      <c r="G46" s="556"/>
      <c r="H46" s="556"/>
      <c r="I46" s="556"/>
      <c r="J46" s="556"/>
    </row>
    <row r="47" spans="1:12" x14ac:dyDescent="0.25">
      <c r="A47" s="521"/>
      <c r="B47" s="521"/>
      <c r="C47" s="521"/>
      <c r="D47" s="521"/>
      <c r="E47" s="521"/>
      <c r="F47" s="521"/>
      <c r="G47" s="521"/>
      <c r="H47" s="521"/>
      <c r="I47" s="521"/>
      <c r="J47" s="521"/>
    </row>
    <row r="48" spans="1:12" x14ac:dyDescent="0.25">
      <c r="A48" s="65"/>
      <c r="B48" s="65"/>
      <c r="C48" s="65"/>
      <c r="D48" s="65"/>
      <c r="E48" s="65"/>
      <c r="F48" s="65"/>
      <c r="G48" s="65"/>
      <c r="H48" s="65"/>
      <c r="I48" s="65"/>
    </row>
    <row r="49" spans="1:10" x14ac:dyDescent="0.25">
      <c r="A49" s="510" t="s">
        <v>3</v>
      </c>
      <c r="B49" s="510"/>
      <c r="C49" s="510"/>
      <c r="D49" s="510"/>
      <c r="E49" s="510"/>
      <c r="F49" s="510"/>
      <c r="G49" s="510"/>
      <c r="H49" s="510"/>
      <c r="I49" s="510"/>
      <c r="J49" s="510"/>
    </row>
    <row r="50" spans="1:10" x14ac:dyDescent="0.25">
      <c r="A50" s="558"/>
      <c r="B50" s="558"/>
      <c r="C50" s="558"/>
      <c r="D50" s="558"/>
    </row>
    <row r="51" spans="1:10" x14ac:dyDescent="0.25">
      <c r="A51" s="557"/>
      <c r="B51" s="557"/>
      <c r="C51" s="557"/>
      <c r="D51" s="557"/>
    </row>
    <row r="52" spans="1:10" x14ac:dyDescent="0.25">
      <c r="A52" s="91"/>
      <c r="B52" s="361"/>
      <c r="C52" s="10"/>
      <c r="D52" s="10"/>
    </row>
    <row r="53" spans="1:10" x14ac:dyDescent="0.25">
      <c r="B53" s="42"/>
    </row>
  </sheetData>
  <mergeCells count="21">
    <mergeCell ref="A51:D51"/>
    <mergeCell ref="A25:J25"/>
    <mergeCell ref="A32:J32"/>
    <mergeCell ref="A39:J39"/>
    <mergeCell ref="A49:J49"/>
    <mergeCell ref="A50:D50"/>
    <mergeCell ref="A46:J47"/>
    <mergeCell ref="A11:J11"/>
    <mergeCell ref="A21:J21"/>
    <mergeCell ref="A22:J22"/>
    <mergeCell ref="A23:A24"/>
    <mergeCell ref="B23:D23"/>
    <mergeCell ref="E23:G23"/>
    <mergeCell ref="H23:J23"/>
    <mergeCell ref="A18:J19"/>
    <mergeCell ref="A4:J4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21" max="14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35"/>
  <dimension ref="A1:J18"/>
  <sheetViews>
    <sheetView view="pageBreakPreview" zoomScaleNormal="100" zoomScaleSheetLayoutView="100" workbookViewId="0">
      <selection activeCell="L1" sqref="L1"/>
    </sheetView>
  </sheetViews>
  <sheetFormatPr defaultColWidth="9.1796875" defaultRowHeight="11.5" x14ac:dyDescent="0.25"/>
  <cols>
    <col min="1" max="1" width="18.54296875" style="11" customWidth="1"/>
    <col min="2" max="3" width="12" style="11" bestFit="1" customWidth="1"/>
    <col min="4" max="4" width="12.453125" style="11" bestFit="1" customWidth="1"/>
    <col min="5" max="5" width="10.26953125" style="11" bestFit="1" customWidth="1"/>
    <col min="6" max="6" width="10.1796875" style="11" bestFit="1" customWidth="1"/>
    <col min="7" max="9" width="9.26953125" style="11" bestFit="1" customWidth="1"/>
    <col min="10" max="10" width="6.81640625" style="11" bestFit="1" customWidth="1"/>
    <col min="11" max="16384" width="9.1796875" style="11"/>
  </cols>
  <sheetData>
    <row r="1" spans="1:10" ht="31.5" customHeight="1" x14ac:dyDescent="0.25">
      <c r="A1" s="468" t="s">
        <v>325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0" ht="27" customHeight="1" x14ac:dyDescent="0.25">
      <c r="A2" s="464" t="s">
        <v>213</v>
      </c>
      <c r="B2" s="507" t="s">
        <v>0</v>
      </c>
      <c r="C2" s="507"/>
      <c r="D2" s="507"/>
      <c r="E2" s="509" t="s">
        <v>4</v>
      </c>
      <c r="F2" s="509"/>
      <c r="G2" s="509"/>
      <c r="H2" s="509" t="s">
        <v>19</v>
      </c>
      <c r="I2" s="509"/>
      <c r="J2" s="509"/>
    </row>
    <row r="3" spans="1:10" ht="16" customHeight="1" x14ac:dyDescent="0.25">
      <c r="A3" s="465"/>
      <c r="B3" s="191">
        <v>2019</v>
      </c>
      <c r="C3" s="191">
        <v>2020</v>
      </c>
      <c r="D3" s="191">
        <v>2021</v>
      </c>
      <c r="E3" s="441">
        <v>2019</v>
      </c>
      <c r="F3" s="441">
        <v>2020</v>
      </c>
      <c r="G3" s="441">
        <v>2021</v>
      </c>
      <c r="H3" s="441">
        <v>2019</v>
      </c>
      <c r="I3" s="441">
        <v>2020</v>
      </c>
      <c r="J3" s="441">
        <v>2021</v>
      </c>
    </row>
    <row r="4" spans="1:10" ht="16" customHeight="1" x14ac:dyDescent="0.25">
      <c r="A4" s="92" t="s">
        <v>214</v>
      </c>
      <c r="B4" s="93">
        <v>3968523</v>
      </c>
      <c r="C4" s="93">
        <v>2675811</v>
      </c>
      <c r="D4" s="93">
        <v>3358166</v>
      </c>
      <c r="E4" s="71">
        <v>34.974796436143095</v>
      </c>
      <c r="F4" s="71">
        <v>28.62208002875246</v>
      </c>
      <c r="G4" s="71">
        <v>31.623221258191688</v>
      </c>
      <c r="H4" s="71">
        <v>2.7963501743784853</v>
      </c>
      <c r="I4" s="71">
        <v>-32.574134004011064</v>
      </c>
      <c r="J4" s="71">
        <v>25.500866839997293</v>
      </c>
    </row>
    <row r="5" spans="1:10" ht="16" customHeight="1" x14ac:dyDescent="0.25">
      <c r="A5" s="95" t="s">
        <v>215</v>
      </c>
      <c r="B5" s="93">
        <v>1513996</v>
      </c>
      <c r="C5" s="93">
        <v>797789</v>
      </c>
      <c r="D5" s="93">
        <v>1176336</v>
      </c>
      <c r="E5" s="71">
        <v>13.342924283199292</v>
      </c>
      <c r="F5" s="71">
        <v>8.5336298430862261</v>
      </c>
      <c r="G5" s="71">
        <v>11.077336141803643</v>
      </c>
      <c r="H5" s="71">
        <v>5.5213458258670158</v>
      </c>
      <c r="I5" s="71">
        <v>-47.305739248980842</v>
      </c>
      <c r="J5" s="71">
        <v>47.449513593193188</v>
      </c>
    </row>
    <row r="6" spans="1:10" ht="16" customHeight="1" x14ac:dyDescent="0.25">
      <c r="A6" s="95" t="s">
        <v>216</v>
      </c>
      <c r="B6" s="93">
        <v>618188</v>
      </c>
      <c r="C6" s="93">
        <v>348927</v>
      </c>
      <c r="D6" s="93">
        <v>462689</v>
      </c>
      <c r="E6" s="71">
        <v>5.4481225028219393</v>
      </c>
      <c r="F6" s="71">
        <v>3.7323325594343211</v>
      </c>
      <c r="G6" s="71">
        <v>4.3570557919803408</v>
      </c>
      <c r="H6" s="71">
        <v>2.8130270059906133</v>
      </c>
      <c r="I6" s="71">
        <v>-43.556490905679176</v>
      </c>
      <c r="J6" s="71">
        <v>32.603381223006537</v>
      </c>
    </row>
    <row r="7" spans="1:10" ht="16" customHeight="1" x14ac:dyDescent="0.25">
      <c r="A7" s="95" t="s">
        <v>217</v>
      </c>
      <c r="B7" s="93">
        <v>1836339</v>
      </c>
      <c r="C7" s="93">
        <v>1529095</v>
      </c>
      <c r="D7" s="93">
        <v>1719141</v>
      </c>
      <c r="E7" s="71">
        <v>16.183749650121868</v>
      </c>
      <c r="F7" s="71">
        <v>16.356117626231914</v>
      </c>
      <c r="G7" s="71">
        <v>16.188829324407703</v>
      </c>
      <c r="H7" s="71">
        <v>0.64795230737778819</v>
      </c>
      <c r="I7" s="71">
        <v>-16.73133337580915</v>
      </c>
      <c r="J7" s="71">
        <v>12.428658781828467</v>
      </c>
    </row>
    <row r="8" spans="1:10" ht="16" customHeight="1" x14ac:dyDescent="0.25">
      <c r="A8" s="9" t="s">
        <v>218</v>
      </c>
      <c r="B8" s="40">
        <v>1960775</v>
      </c>
      <c r="C8" s="40">
        <v>1841547</v>
      </c>
      <c r="D8" s="40">
        <v>1925264</v>
      </c>
      <c r="E8" s="387">
        <v>17.280410490774145</v>
      </c>
      <c r="F8" s="387">
        <v>19.698291699491858</v>
      </c>
      <c r="G8" s="387">
        <v>18.12985107121898</v>
      </c>
      <c r="H8" s="387">
        <v>-0.26191246457136697</v>
      </c>
      <c r="I8" s="387">
        <v>-6.080656883120195</v>
      </c>
      <c r="J8" s="387">
        <v>4.5460148451274929</v>
      </c>
    </row>
    <row r="9" spans="1:10" ht="16" customHeight="1" x14ac:dyDescent="0.25">
      <c r="A9" s="9" t="s">
        <v>219</v>
      </c>
      <c r="B9" s="40">
        <v>3524298</v>
      </c>
      <c r="C9" s="40">
        <v>3014666</v>
      </c>
      <c r="D9" s="40">
        <v>3308821</v>
      </c>
      <c r="E9" s="387">
        <v>31.059818761364426</v>
      </c>
      <c r="F9" s="387">
        <v>32.246676432662497</v>
      </c>
      <c r="G9" s="387">
        <v>31.158548620512228</v>
      </c>
      <c r="H9" s="387">
        <v>4.3173798068811688</v>
      </c>
      <c r="I9" s="387">
        <v>-14.460525188278631</v>
      </c>
      <c r="J9" s="387">
        <v>9.7574656694970514</v>
      </c>
    </row>
    <row r="10" spans="1:10" ht="16" customHeight="1" x14ac:dyDescent="0.25">
      <c r="A10" s="9" t="s">
        <v>220</v>
      </c>
      <c r="B10" s="40">
        <v>1893212</v>
      </c>
      <c r="C10" s="40">
        <v>1816741</v>
      </c>
      <c r="D10" s="40">
        <v>2027053</v>
      </c>
      <c r="E10" s="387">
        <v>16.684974311718324</v>
      </c>
      <c r="F10" s="387">
        <v>19.432951839093185</v>
      </c>
      <c r="G10" s="387">
        <v>19.088379050077105</v>
      </c>
      <c r="H10" s="387">
        <v>0.31197611009026538</v>
      </c>
      <c r="I10" s="387">
        <v>-4.0392201190357975</v>
      </c>
      <c r="J10" s="387">
        <v>11.576333665613316</v>
      </c>
    </row>
    <row r="11" spans="1:10" ht="16" customHeight="1" x14ac:dyDescent="0.25">
      <c r="A11" s="4" t="s">
        <v>84</v>
      </c>
      <c r="B11" s="96">
        <v>11346808</v>
      </c>
      <c r="C11" s="96">
        <v>9348765</v>
      </c>
      <c r="D11" s="96">
        <v>10619304</v>
      </c>
      <c r="E11" s="372">
        <v>100</v>
      </c>
      <c r="F11" s="372">
        <v>100</v>
      </c>
      <c r="G11" s="372">
        <v>100</v>
      </c>
      <c r="H11" s="372">
        <v>2.2948807338887116</v>
      </c>
      <c r="I11" s="372">
        <v>-17.608855283353698</v>
      </c>
      <c r="J11" s="372">
        <v>13.590447508307246</v>
      </c>
    </row>
    <row r="12" spans="1:10" ht="16" customHeight="1" x14ac:dyDescent="0.25">
      <c r="A12" s="2"/>
      <c r="B12" s="41"/>
      <c r="C12" s="41"/>
      <c r="D12" s="41"/>
      <c r="E12" s="19"/>
      <c r="F12" s="19"/>
      <c r="G12" s="19"/>
      <c r="H12" s="19"/>
      <c r="I12" s="19"/>
      <c r="J12" s="19"/>
    </row>
    <row r="13" spans="1:10" x14ac:dyDescent="0.25">
      <c r="A13" s="510" t="s">
        <v>3</v>
      </c>
      <c r="B13" s="510"/>
      <c r="C13" s="510"/>
      <c r="D13" s="510"/>
      <c r="E13" s="510"/>
      <c r="F13" s="510"/>
      <c r="G13" s="510"/>
      <c r="H13" s="510"/>
      <c r="I13" s="510"/>
      <c r="J13" s="510"/>
    </row>
    <row r="18" spans="5:5" x14ac:dyDescent="0.25">
      <c r="E18" s="375"/>
    </row>
  </sheetData>
  <mergeCells count="6">
    <mergeCell ref="A13:J13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scale="77" orientation="landscape" r:id="rId1"/>
  <ignoredErrors>
    <ignoredError sqref="A5:A6" numberStoredAsText="1"/>
    <ignoredError sqref="A7" twoDigitTextYear="1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glio36"/>
  <dimension ref="A1:K19"/>
  <sheetViews>
    <sheetView view="pageBreakPreview" zoomScale="104" zoomScaleNormal="100" zoomScaleSheetLayoutView="104" workbookViewId="0">
      <selection activeCell="L1" sqref="L1"/>
    </sheetView>
  </sheetViews>
  <sheetFormatPr defaultColWidth="9.1796875" defaultRowHeight="11.5" x14ac:dyDescent="0.25"/>
  <cols>
    <col min="1" max="1" width="34.453125" style="11" customWidth="1"/>
    <col min="2" max="3" width="12" style="11" bestFit="1" customWidth="1"/>
    <col min="4" max="4" width="12.453125" style="11" bestFit="1" customWidth="1"/>
    <col min="5" max="5" width="10.26953125" style="11" bestFit="1" customWidth="1"/>
    <col min="6" max="6" width="9.54296875" style="11" bestFit="1" customWidth="1"/>
    <col min="7" max="9" width="9.26953125" style="11" bestFit="1" customWidth="1"/>
    <col min="10" max="16384" width="9.1796875" style="11"/>
  </cols>
  <sheetData>
    <row r="1" spans="1:11" ht="21.75" customHeight="1" x14ac:dyDescent="0.25">
      <c r="A1" s="468" t="s">
        <v>326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1" ht="33" customHeight="1" x14ac:dyDescent="0.25">
      <c r="A2" s="459" t="s">
        <v>12</v>
      </c>
      <c r="B2" s="507" t="s">
        <v>0</v>
      </c>
      <c r="C2" s="507"/>
      <c r="D2" s="507"/>
      <c r="E2" s="509" t="s">
        <v>4</v>
      </c>
      <c r="F2" s="509"/>
      <c r="G2" s="509"/>
      <c r="H2" s="509" t="s">
        <v>19</v>
      </c>
      <c r="I2" s="509"/>
      <c r="J2" s="509"/>
    </row>
    <row r="3" spans="1:11" ht="16" customHeight="1" x14ac:dyDescent="0.25">
      <c r="A3" s="461"/>
      <c r="B3" s="191">
        <v>2019</v>
      </c>
      <c r="C3" s="191">
        <v>2020</v>
      </c>
      <c r="D3" s="191">
        <v>2021</v>
      </c>
      <c r="E3" s="441">
        <v>2019</v>
      </c>
      <c r="F3" s="441">
        <v>2020</v>
      </c>
      <c r="G3" s="441">
        <v>2021</v>
      </c>
      <c r="H3" s="441">
        <v>2019</v>
      </c>
      <c r="I3" s="441">
        <v>2020</v>
      </c>
      <c r="J3" s="441">
        <v>2021</v>
      </c>
    </row>
    <row r="4" spans="1:11" ht="16" customHeight="1" x14ac:dyDescent="0.25">
      <c r="A4" s="9" t="s">
        <v>13</v>
      </c>
      <c r="B4" s="40">
        <v>1839747</v>
      </c>
      <c r="C4" s="40">
        <v>1566454</v>
      </c>
      <c r="D4" s="40">
        <v>2045200</v>
      </c>
      <c r="E4" s="387">
        <v>16.213784528653346</v>
      </c>
      <c r="F4" s="387">
        <v>16.755731906834754</v>
      </c>
      <c r="G4" s="387">
        <v>19.259265955659618</v>
      </c>
      <c r="H4" s="387">
        <v>7.9876665821429578</v>
      </c>
      <c r="I4" s="387">
        <v>-14.854922986693278</v>
      </c>
      <c r="J4" s="387">
        <v>30.562404002926353</v>
      </c>
      <c r="K4" s="375"/>
    </row>
    <row r="5" spans="1:11" ht="16" customHeight="1" x14ac:dyDescent="0.25">
      <c r="A5" s="9" t="s">
        <v>14</v>
      </c>
      <c r="B5" s="40">
        <v>1138182</v>
      </c>
      <c r="C5" s="40">
        <v>779102</v>
      </c>
      <c r="D5" s="40">
        <v>829512</v>
      </c>
      <c r="E5" s="387">
        <v>10.030856254904464</v>
      </c>
      <c r="F5" s="387">
        <v>8.3337424782845648</v>
      </c>
      <c r="G5" s="387">
        <v>7.811359388524898</v>
      </c>
      <c r="H5" s="387">
        <v>0.47918612514279357</v>
      </c>
      <c r="I5" s="387">
        <v>-31.548557260613858</v>
      </c>
      <c r="J5" s="387">
        <v>6.4702696180987855</v>
      </c>
    </row>
    <row r="6" spans="1:11" ht="16" customHeight="1" x14ac:dyDescent="0.25">
      <c r="A6" s="94" t="s">
        <v>85</v>
      </c>
      <c r="B6" s="93">
        <v>56560</v>
      </c>
      <c r="C6" s="93">
        <v>47039</v>
      </c>
      <c r="D6" s="93">
        <v>51025</v>
      </c>
      <c r="E6" s="71">
        <v>0.49846617656701336</v>
      </c>
      <c r="F6" s="71">
        <v>0.50315736891450369</v>
      </c>
      <c r="G6" s="71">
        <v>0.48049288352607666</v>
      </c>
      <c r="H6" s="71">
        <v>-4.0917029827209062</v>
      </c>
      <c r="I6" s="71">
        <v>-16.833451202263085</v>
      </c>
      <c r="J6" s="71">
        <v>8.4738195965050274</v>
      </c>
    </row>
    <row r="7" spans="1:11" ht="16" customHeight="1" x14ac:dyDescent="0.25">
      <c r="A7" s="97" t="s">
        <v>86</v>
      </c>
      <c r="B7" s="93">
        <v>867428</v>
      </c>
      <c r="C7" s="93">
        <v>561038</v>
      </c>
      <c r="D7" s="93">
        <v>574241</v>
      </c>
      <c r="E7" s="71">
        <v>7.6446873869726177</v>
      </c>
      <c r="F7" s="71">
        <v>6.0011990888636086</v>
      </c>
      <c r="G7" s="71">
        <v>5.407520116195939</v>
      </c>
      <c r="H7" s="71">
        <v>-0.94246649179324427</v>
      </c>
      <c r="I7" s="71">
        <v>-35.321663584758625</v>
      </c>
      <c r="J7" s="71">
        <v>2.353316531144058</v>
      </c>
    </row>
    <row r="8" spans="1:11" ht="16" customHeight="1" x14ac:dyDescent="0.25">
      <c r="A8" s="97" t="s">
        <v>87</v>
      </c>
      <c r="B8" s="93">
        <v>214194</v>
      </c>
      <c r="C8" s="93">
        <v>171025</v>
      </c>
      <c r="D8" s="93">
        <v>204246</v>
      </c>
      <c r="E8" s="71">
        <v>1.8877026913648316</v>
      </c>
      <c r="F8" s="71">
        <v>1.829386020506452</v>
      </c>
      <c r="G8" s="71">
        <v>1.9233463888028819</v>
      </c>
      <c r="H8" s="71">
        <v>8.1241797072185769</v>
      </c>
      <c r="I8" s="71">
        <v>-20.154159313519521</v>
      </c>
      <c r="J8" s="71">
        <v>19.424645519660867</v>
      </c>
    </row>
    <row r="9" spans="1:11" ht="16" customHeight="1" x14ac:dyDescent="0.25">
      <c r="A9" s="9" t="s">
        <v>88</v>
      </c>
      <c r="B9" s="40">
        <v>7566201</v>
      </c>
      <c r="C9" s="40">
        <v>6235418</v>
      </c>
      <c r="D9" s="40">
        <v>7025017</v>
      </c>
      <c r="E9" s="387">
        <v>66.68131689546523</v>
      </c>
      <c r="F9" s="387">
        <v>66.697772379560291</v>
      </c>
      <c r="G9" s="387">
        <v>66.153271438504817</v>
      </c>
      <c r="H9" s="387">
        <v>2.1798739355870649</v>
      </c>
      <c r="I9" s="387">
        <v>-17.588522958879892</v>
      </c>
      <c r="J9" s="387">
        <v>12.663128598595957</v>
      </c>
    </row>
    <row r="10" spans="1:11" ht="16" customHeight="1" x14ac:dyDescent="0.25">
      <c r="A10" s="9" t="s">
        <v>89</v>
      </c>
      <c r="B10" s="40">
        <v>802678</v>
      </c>
      <c r="C10" s="40">
        <v>767791</v>
      </c>
      <c r="D10" s="40">
        <v>719575</v>
      </c>
      <c r="E10" s="387">
        <v>7.0740423209769654</v>
      </c>
      <c r="F10" s="387">
        <v>8.2127532353203865</v>
      </c>
      <c r="G10" s="387">
        <v>6.7761032173106637</v>
      </c>
      <c r="H10" s="387">
        <v>-5.6838023617883788</v>
      </c>
      <c r="I10" s="387">
        <v>-4.3463256748035954</v>
      </c>
      <c r="J10" s="387">
        <v>-6.2798339652327257</v>
      </c>
    </row>
    <row r="11" spans="1:11" ht="16" customHeight="1" x14ac:dyDescent="0.25">
      <c r="A11" s="4" t="s">
        <v>84</v>
      </c>
      <c r="B11" s="96">
        <v>11346808</v>
      </c>
      <c r="C11" s="96">
        <v>9348765</v>
      </c>
      <c r="D11" s="96">
        <v>10619304</v>
      </c>
      <c r="E11" s="372">
        <v>100</v>
      </c>
      <c r="F11" s="372">
        <v>100</v>
      </c>
      <c r="G11" s="372">
        <v>100</v>
      </c>
      <c r="H11" s="372">
        <v>2.2948807338887116</v>
      </c>
      <c r="I11" s="372">
        <v>-17.608855283353698</v>
      </c>
      <c r="J11" s="372">
        <v>13.590447508307246</v>
      </c>
    </row>
    <row r="12" spans="1:11" x14ac:dyDescent="0.25">
      <c r="A12" s="521" t="s">
        <v>90</v>
      </c>
      <c r="B12" s="521"/>
      <c r="C12" s="521"/>
      <c r="D12" s="521"/>
      <c r="E12" s="521"/>
      <c r="F12" s="521"/>
      <c r="G12" s="521"/>
      <c r="H12" s="521"/>
      <c r="I12" s="521"/>
    </row>
    <row r="13" spans="1:11" x14ac:dyDescent="0.25">
      <c r="A13" s="478" t="s">
        <v>91</v>
      </c>
      <c r="B13" s="478"/>
      <c r="C13" s="478"/>
      <c r="D13" s="478"/>
      <c r="E13" s="478"/>
      <c r="F13" s="478"/>
      <c r="G13" s="478"/>
      <c r="H13" s="478"/>
      <c r="I13" s="478"/>
    </row>
    <row r="14" spans="1:11" x14ac:dyDescent="0.25">
      <c r="A14" s="478" t="s">
        <v>92</v>
      </c>
      <c r="B14" s="478"/>
      <c r="C14" s="478"/>
      <c r="D14" s="478"/>
      <c r="E14" s="478"/>
      <c r="F14" s="478"/>
      <c r="G14" s="478"/>
      <c r="H14" s="478"/>
      <c r="I14" s="478"/>
    </row>
    <row r="15" spans="1:11" x14ac:dyDescent="0.25">
      <c r="A15" s="16"/>
      <c r="B15" s="16"/>
      <c r="C15" s="16"/>
      <c r="D15" s="16"/>
      <c r="E15" s="16"/>
      <c r="F15" s="16"/>
      <c r="G15" s="16"/>
      <c r="H15" s="16"/>
      <c r="I15" s="16"/>
    </row>
    <row r="16" spans="1:11" s="13" customFormat="1" ht="13" x14ac:dyDescent="0.3">
      <c r="A16" s="479" t="s">
        <v>3</v>
      </c>
      <c r="B16" s="479"/>
      <c r="C16" s="479"/>
      <c r="D16" s="479"/>
      <c r="E16" s="479"/>
      <c r="F16" s="479"/>
      <c r="G16" s="479"/>
      <c r="H16" s="479"/>
      <c r="I16" s="479"/>
      <c r="J16" s="479"/>
    </row>
    <row r="19" spans="5:5" x14ac:dyDescent="0.25">
      <c r="E19" s="12"/>
    </row>
  </sheetData>
  <mergeCells count="9">
    <mergeCell ref="A16:J16"/>
    <mergeCell ref="A13:I13"/>
    <mergeCell ref="A14:I14"/>
    <mergeCell ref="A1:J1"/>
    <mergeCell ref="A2:A3"/>
    <mergeCell ref="B2:D2"/>
    <mergeCell ref="E2:G2"/>
    <mergeCell ref="H2:J2"/>
    <mergeCell ref="A12:I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glio37"/>
  <dimension ref="A1:J31"/>
  <sheetViews>
    <sheetView showGridLines="0" view="pageBreakPreview" zoomScaleNormal="100" zoomScaleSheetLayoutView="100" workbookViewId="0">
      <selection activeCell="L1" sqref="L1"/>
    </sheetView>
  </sheetViews>
  <sheetFormatPr defaultColWidth="9.1796875" defaultRowHeight="11.5" x14ac:dyDescent="0.25"/>
  <cols>
    <col min="1" max="1" width="14.1796875" style="11" customWidth="1"/>
    <col min="2" max="3" width="11.81640625" style="11" bestFit="1" customWidth="1"/>
    <col min="4" max="4" width="13" style="11" customWidth="1"/>
    <col min="5" max="6" width="11.81640625" style="11" bestFit="1" customWidth="1"/>
    <col min="7" max="7" width="12.1796875" style="11" customWidth="1"/>
    <col min="8" max="8" width="11.81640625" style="11" bestFit="1" customWidth="1"/>
    <col min="9" max="9" width="12.26953125" style="11" bestFit="1" customWidth="1"/>
    <col min="10" max="10" width="12.7265625" style="11" customWidth="1"/>
    <col min="11" max="16384" width="9.1796875" style="11"/>
  </cols>
  <sheetData>
    <row r="1" spans="1:10" ht="33.75" customHeight="1" x14ac:dyDescent="0.25">
      <c r="A1" s="508" t="s">
        <v>327</v>
      </c>
      <c r="B1" s="508"/>
      <c r="C1" s="508"/>
      <c r="D1" s="508"/>
      <c r="E1" s="508"/>
      <c r="F1" s="508"/>
      <c r="G1" s="508"/>
      <c r="H1" s="508"/>
      <c r="I1" s="508"/>
      <c r="J1" s="508"/>
    </row>
    <row r="2" spans="1:10" x14ac:dyDescent="0.25">
      <c r="A2" s="459" t="s">
        <v>63</v>
      </c>
      <c r="B2" s="559">
        <v>2019</v>
      </c>
      <c r="C2" s="559"/>
      <c r="D2" s="559"/>
      <c r="E2" s="559">
        <v>2020</v>
      </c>
      <c r="F2" s="559"/>
      <c r="G2" s="559"/>
      <c r="H2" s="559">
        <v>2021</v>
      </c>
      <c r="I2" s="559"/>
      <c r="J2" s="559"/>
    </row>
    <row r="3" spans="1:10" ht="34.5" x14ac:dyDescent="0.25">
      <c r="A3" s="461"/>
      <c r="B3" s="98" t="s">
        <v>221</v>
      </c>
      <c r="C3" s="98" t="s">
        <v>93</v>
      </c>
      <c r="D3" s="98" t="s">
        <v>94</v>
      </c>
      <c r="E3" s="98" t="s">
        <v>221</v>
      </c>
      <c r="F3" s="99" t="s">
        <v>93</v>
      </c>
      <c r="G3" s="99" t="s">
        <v>94</v>
      </c>
      <c r="H3" s="98" t="s">
        <v>221</v>
      </c>
      <c r="I3" s="99" t="s">
        <v>93</v>
      </c>
      <c r="J3" s="99" t="s">
        <v>94</v>
      </c>
    </row>
    <row r="4" spans="1:10" ht="16" customHeight="1" x14ac:dyDescent="0.25">
      <c r="A4" s="507" t="s">
        <v>1</v>
      </c>
      <c r="B4" s="507"/>
      <c r="C4" s="507"/>
      <c r="D4" s="507"/>
      <c r="E4" s="507"/>
      <c r="F4" s="507"/>
      <c r="G4" s="507"/>
      <c r="H4" s="507"/>
      <c r="I4" s="507"/>
      <c r="J4" s="507"/>
    </row>
    <row r="5" spans="1:10" ht="16" customHeight="1" x14ac:dyDescent="0.25">
      <c r="A5" s="9" t="s">
        <v>66</v>
      </c>
      <c r="B5" s="385">
        <v>547473</v>
      </c>
      <c r="C5" s="385">
        <v>952682</v>
      </c>
      <c r="D5" s="56">
        <v>1.7401442628220936</v>
      </c>
      <c r="E5" s="385">
        <v>470661</v>
      </c>
      <c r="F5" s="385">
        <v>749616</v>
      </c>
      <c r="G5" s="56">
        <v>1.5926877306596467</v>
      </c>
      <c r="H5" s="385">
        <v>534792</v>
      </c>
      <c r="I5" s="385">
        <v>873042</v>
      </c>
      <c r="J5" s="56">
        <v>1.6324888928779788</v>
      </c>
    </row>
    <row r="6" spans="1:10" ht="16" customHeight="1" x14ac:dyDescent="0.25">
      <c r="A6" s="9" t="s">
        <v>67</v>
      </c>
      <c r="B6" s="385">
        <v>851731</v>
      </c>
      <c r="C6" s="385">
        <v>1561652</v>
      </c>
      <c r="D6" s="56">
        <v>1.8335037705566664</v>
      </c>
      <c r="E6" s="385">
        <v>750612</v>
      </c>
      <c r="F6" s="385">
        <v>1277813</v>
      </c>
      <c r="G6" s="56">
        <v>1.702361539650312</v>
      </c>
      <c r="H6" s="385">
        <v>832514</v>
      </c>
      <c r="I6" s="385">
        <v>1466059</v>
      </c>
      <c r="J6" s="56">
        <v>1.7610022173801281</v>
      </c>
    </row>
    <row r="7" spans="1:10" ht="16" customHeight="1" x14ac:dyDescent="0.25">
      <c r="A7" s="9" t="s">
        <v>68</v>
      </c>
      <c r="B7" s="385">
        <v>1404115</v>
      </c>
      <c r="C7" s="385">
        <v>2614303</v>
      </c>
      <c r="D7" s="56">
        <v>1.8618866688269835</v>
      </c>
      <c r="E7" s="385">
        <v>1230838</v>
      </c>
      <c r="F7" s="385">
        <v>2148596</v>
      </c>
      <c r="G7" s="56">
        <v>1.7456367125486862</v>
      </c>
      <c r="H7" s="385">
        <v>1325776</v>
      </c>
      <c r="I7" s="385">
        <v>2391018</v>
      </c>
      <c r="J7" s="56">
        <v>1.803485656702188</v>
      </c>
    </row>
    <row r="8" spans="1:10" ht="16" customHeight="1" x14ac:dyDescent="0.25">
      <c r="A8" s="9" t="s">
        <v>69</v>
      </c>
      <c r="B8" s="385">
        <v>640217</v>
      </c>
      <c r="C8" s="385">
        <v>1038228</v>
      </c>
      <c r="D8" s="56">
        <v>1.6216813986507699</v>
      </c>
      <c r="E8" s="385">
        <v>604160</v>
      </c>
      <c r="F8" s="385">
        <v>928910</v>
      </c>
      <c r="G8" s="56">
        <v>1.5375231726694916</v>
      </c>
      <c r="H8" s="385">
        <v>642927</v>
      </c>
      <c r="I8" s="385">
        <v>1034592</v>
      </c>
      <c r="J8" s="56">
        <v>1.6091904679691473</v>
      </c>
    </row>
    <row r="9" spans="1:10" ht="16" customHeight="1" x14ac:dyDescent="0.25">
      <c r="A9" s="2" t="s">
        <v>11</v>
      </c>
      <c r="B9" s="389">
        <v>3443443</v>
      </c>
      <c r="C9" s="389">
        <v>6166865</v>
      </c>
      <c r="D9" s="58">
        <v>1.7909008512700806</v>
      </c>
      <c r="E9" s="389">
        <v>3056178</v>
      </c>
      <c r="F9" s="389">
        <v>5104935</v>
      </c>
      <c r="G9" s="58">
        <v>1.6703657313153881</v>
      </c>
      <c r="H9" s="389">
        <v>3335885</v>
      </c>
      <c r="I9" s="389">
        <v>5764711</v>
      </c>
      <c r="J9" s="58">
        <v>1.7280904467630029</v>
      </c>
    </row>
    <row r="10" spans="1:10" ht="16" customHeight="1" x14ac:dyDescent="0.25">
      <c r="A10" s="507" t="s">
        <v>2</v>
      </c>
      <c r="B10" s="507"/>
      <c r="C10" s="507"/>
      <c r="D10" s="507"/>
      <c r="E10" s="507"/>
      <c r="F10" s="507"/>
      <c r="G10" s="507"/>
      <c r="H10" s="507"/>
      <c r="I10" s="507"/>
      <c r="J10" s="507"/>
    </row>
    <row r="11" spans="1:10" ht="16" customHeight="1" x14ac:dyDescent="0.25">
      <c r="A11" s="9" t="s">
        <v>66</v>
      </c>
      <c r="B11" s="385">
        <v>409025</v>
      </c>
      <c r="C11" s="385">
        <v>690129</v>
      </c>
      <c r="D11" s="56">
        <v>1.6872538353401381</v>
      </c>
      <c r="E11" s="385">
        <v>340830</v>
      </c>
      <c r="F11" s="385">
        <v>521432</v>
      </c>
      <c r="G11" s="56">
        <v>1.5298888008684681</v>
      </c>
      <c r="H11" s="385">
        <v>388833</v>
      </c>
      <c r="I11" s="385">
        <v>629702</v>
      </c>
      <c r="J11" s="56">
        <v>1.6194664547504971</v>
      </c>
    </row>
    <row r="12" spans="1:10" ht="16" customHeight="1" x14ac:dyDescent="0.25">
      <c r="A12" s="9" t="s">
        <v>67</v>
      </c>
      <c r="B12" s="385">
        <v>734656</v>
      </c>
      <c r="C12" s="385">
        <v>1319445</v>
      </c>
      <c r="D12" s="56">
        <v>1.796003843975956</v>
      </c>
      <c r="E12" s="385">
        <v>657549</v>
      </c>
      <c r="F12" s="385">
        <v>1053635</v>
      </c>
      <c r="G12" s="56">
        <v>1.6023672760509102</v>
      </c>
      <c r="H12" s="385">
        <v>713304</v>
      </c>
      <c r="I12" s="385">
        <v>1223067</v>
      </c>
      <c r="J12" s="56">
        <v>1.714650415531106</v>
      </c>
    </row>
    <row r="13" spans="1:10" ht="16" customHeight="1" x14ac:dyDescent="0.25">
      <c r="A13" s="9" t="s">
        <v>68</v>
      </c>
      <c r="B13" s="385">
        <v>1306273</v>
      </c>
      <c r="C13" s="385">
        <v>2422576</v>
      </c>
      <c r="D13" s="56">
        <v>1.8545709817166856</v>
      </c>
      <c r="E13" s="385">
        <v>1206582</v>
      </c>
      <c r="F13" s="385">
        <v>1962771</v>
      </c>
      <c r="G13" s="56">
        <v>1.6267199411229407</v>
      </c>
      <c r="H13" s="385">
        <v>1282173</v>
      </c>
      <c r="I13" s="385">
        <v>2203757</v>
      </c>
      <c r="J13" s="56">
        <v>1.7187672802344145</v>
      </c>
    </row>
    <row r="14" spans="1:10" ht="16" customHeight="1" x14ac:dyDescent="0.25">
      <c r="A14" s="9" t="s">
        <v>69</v>
      </c>
      <c r="B14" s="385">
        <v>477968</v>
      </c>
      <c r="C14" s="385">
        <v>747793</v>
      </c>
      <c r="D14" s="56">
        <v>1.5645252401834433</v>
      </c>
      <c r="E14" s="385">
        <v>500342</v>
      </c>
      <c r="F14" s="385">
        <v>705992</v>
      </c>
      <c r="G14" s="56">
        <v>1.4110188630976412</v>
      </c>
      <c r="H14" s="385">
        <v>545111</v>
      </c>
      <c r="I14" s="385">
        <v>798067</v>
      </c>
      <c r="J14" s="56">
        <v>1.4640449376365547</v>
      </c>
    </row>
    <row r="15" spans="1:10" ht="16" customHeight="1" x14ac:dyDescent="0.25">
      <c r="A15" s="2" t="s">
        <v>11</v>
      </c>
      <c r="B15" s="389">
        <v>2927895</v>
      </c>
      <c r="C15" s="389">
        <v>5179943</v>
      </c>
      <c r="D15" s="58">
        <v>1.7691696594310931</v>
      </c>
      <c r="E15" s="389">
        <v>2705267</v>
      </c>
      <c r="F15" s="389">
        <v>4243830</v>
      </c>
      <c r="G15" s="58">
        <v>1.5687287058911374</v>
      </c>
      <c r="H15" s="389">
        <v>2929366</v>
      </c>
      <c r="I15" s="389">
        <v>4854593</v>
      </c>
      <c r="J15" s="58">
        <v>1.6572162713706653</v>
      </c>
    </row>
    <row r="16" spans="1:10" ht="16" customHeight="1" x14ac:dyDescent="0.25">
      <c r="A16" s="507" t="s">
        <v>8</v>
      </c>
      <c r="B16" s="507"/>
      <c r="C16" s="507"/>
      <c r="D16" s="507"/>
      <c r="E16" s="507"/>
      <c r="F16" s="507"/>
      <c r="G16" s="507"/>
      <c r="H16" s="507"/>
      <c r="I16" s="507"/>
      <c r="J16" s="507"/>
    </row>
    <row r="17" spans="1:10" ht="16" customHeight="1" x14ac:dyDescent="0.25">
      <c r="A17" s="9" t="s">
        <v>66</v>
      </c>
      <c r="B17" s="385">
        <v>956498</v>
      </c>
      <c r="C17" s="385">
        <v>1642811</v>
      </c>
      <c r="D17" s="56">
        <v>1.7175268531664467</v>
      </c>
      <c r="E17" s="385">
        <v>811491</v>
      </c>
      <c r="F17" s="385">
        <v>1271048</v>
      </c>
      <c r="G17" s="56">
        <v>1.5663118876241389</v>
      </c>
      <c r="H17" s="385">
        <v>923625</v>
      </c>
      <c r="I17" s="385">
        <v>1502744</v>
      </c>
      <c r="J17" s="56">
        <v>1.627006631479226</v>
      </c>
    </row>
    <row r="18" spans="1:10" ht="16" customHeight="1" x14ac:dyDescent="0.25">
      <c r="A18" s="9" t="s">
        <v>67</v>
      </c>
      <c r="B18" s="385">
        <v>1586387</v>
      </c>
      <c r="C18" s="385">
        <v>2881097</v>
      </c>
      <c r="D18" s="56">
        <v>1.8161375502951045</v>
      </c>
      <c r="E18" s="385">
        <v>1408161</v>
      </c>
      <c r="F18" s="385">
        <v>2331448</v>
      </c>
      <c r="G18" s="56">
        <v>1.6556686344814264</v>
      </c>
      <c r="H18" s="385">
        <v>1545818</v>
      </c>
      <c r="I18" s="385">
        <v>2689126</v>
      </c>
      <c r="J18" s="56">
        <v>1.7396135896981404</v>
      </c>
    </row>
    <row r="19" spans="1:10" ht="16" customHeight="1" x14ac:dyDescent="0.25">
      <c r="A19" s="9" t="s">
        <v>68</v>
      </c>
      <c r="B19" s="385">
        <v>2710388</v>
      </c>
      <c r="C19" s="385">
        <v>5036879</v>
      </c>
      <c r="D19" s="56">
        <v>1.8583608693663047</v>
      </c>
      <c r="E19" s="385">
        <v>2437420</v>
      </c>
      <c r="F19" s="385">
        <v>4111367</v>
      </c>
      <c r="G19" s="56">
        <v>1.6867700273239736</v>
      </c>
      <c r="H19" s="385">
        <v>2607949</v>
      </c>
      <c r="I19" s="385">
        <v>4594775</v>
      </c>
      <c r="J19" s="56">
        <v>1.7618346831168861</v>
      </c>
    </row>
    <row r="20" spans="1:10" ht="16" customHeight="1" x14ac:dyDescent="0.25">
      <c r="A20" s="9" t="s">
        <v>69</v>
      </c>
      <c r="B20" s="385">
        <v>1118185</v>
      </c>
      <c r="C20" s="385">
        <v>1786021</v>
      </c>
      <c r="D20" s="56">
        <v>1.597250007825181</v>
      </c>
      <c r="E20" s="385">
        <v>1104502</v>
      </c>
      <c r="F20" s="385">
        <v>1634902</v>
      </c>
      <c r="G20" s="56">
        <v>1.480216423329247</v>
      </c>
      <c r="H20" s="385">
        <v>1188038</v>
      </c>
      <c r="I20" s="385">
        <v>1832659</v>
      </c>
      <c r="J20" s="56">
        <v>1.5425929136946799</v>
      </c>
    </row>
    <row r="21" spans="1:10" ht="16" customHeight="1" x14ac:dyDescent="0.25">
      <c r="A21" s="4" t="s">
        <v>11</v>
      </c>
      <c r="B21" s="371">
        <v>6371338</v>
      </c>
      <c r="C21" s="371">
        <v>11346808</v>
      </c>
      <c r="D21" s="57">
        <v>1.7809144641204093</v>
      </c>
      <c r="E21" s="371">
        <v>5761445</v>
      </c>
      <c r="F21" s="371">
        <v>9348765</v>
      </c>
      <c r="G21" s="57">
        <v>1.6226424100204029</v>
      </c>
      <c r="H21" s="371">
        <v>6265251</v>
      </c>
      <c r="I21" s="371">
        <v>10619304</v>
      </c>
      <c r="J21" s="57">
        <v>1.694952684257981</v>
      </c>
    </row>
    <row r="22" spans="1:10" ht="16" customHeight="1" x14ac:dyDescent="0.25">
      <c r="A22" s="72" t="s">
        <v>222</v>
      </c>
      <c r="B22" s="72"/>
      <c r="C22" s="72"/>
      <c r="D22" s="72"/>
      <c r="E22" s="72"/>
      <c r="F22" s="72"/>
      <c r="G22" s="9"/>
      <c r="H22" s="9"/>
      <c r="I22" s="9"/>
      <c r="J22" s="9"/>
    </row>
    <row r="23" spans="1:10" x14ac:dyDescent="0.25">
      <c r="A23" s="560" t="s">
        <v>212</v>
      </c>
      <c r="B23" s="560"/>
      <c r="C23" s="560"/>
      <c r="D23" s="560"/>
      <c r="E23" s="560"/>
      <c r="F23" s="560"/>
      <c r="G23" s="16"/>
      <c r="H23" s="16"/>
      <c r="I23" s="16"/>
      <c r="J23" s="16"/>
    </row>
    <row r="24" spans="1:10" x14ac:dyDescent="0.25">
      <c r="A24" s="197"/>
      <c r="B24" s="197"/>
      <c r="C24" s="197"/>
      <c r="D24" s="197"/>
      <c r="E24" s="197"/>
      <c r="F24" s="197"/>
      <c r="G24" s="16"/>
      <c r="H24" s="16"/>
      <c r="I24" s="16"/>
      <c r="J24" s="16"/>
    </row>
    <row r="25" spans="1:10" x14ac:dyDescent="0.25">
      <c r="A25" s="510" t="s">
        <v>3</v>
      </c>
      <c r="B25" s="510"/>
      <c r="C25" s="510"/>
      <c r="D25" s="510"/>
      <c r="E25" s="510"/>
      <c r="F25" s="510"/>
      <c r="G25" s="510"/>
      <c r="H25" s="510"/>
      <c r="I25" s="510"/>
      <c r="J25" s="510"/>
    </row>
    <row r="27" spans="1:10" x14ac:dyDescent="0.25">
      <c r="H27" s="411"/>
    </row>
    <row r="28" spans="1:10" x14ac:dyDescent="0.25">
      <c r="H28" s="411"/>
    </row>
    <row r="29" spans="1:10" x14ac:dyDescent="0.25">
      <c r="H29" s="411"/>
    </row>
    <row r="30" spans="1:10" x14ac:dyDescent="0.25">
      <c r="H30" s="411"/>
    </row>
    <row r="31" spans="1:10" x14ac:dyDescent="0.25">
      <c r="H31" s="411"/>
    </row>
  </sheetData>
  <mergeCells count="10">
    <mergeCell ref="A25:J25"/>
    <mergeCell ref="A10:J10"/>
    <mergeCell ref="A16:J16"/>
    <mergeCell ref="A1:J1"/>
    <mergeCell ref="A2:A3"/>
    <mergeCell ref="B2:D2"/>
    <mergeCell ref="E2:G2"/>
    <mergeCell ref="H2:J2"/>
    <mergeCell ref="A4:J4"/>
    <mergeCell ref="A23:F2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glio38"/>
  <dimension ref="A1:J10"/>
  <sheetViews>
    <sheetView view="pageBreakPreview" zoomScaleNormal="100" zoomScaleSheetLayoutView="100" workbookViewId="0">
      <selection activeCell="L1" sqref="L1"/>
    </sheetView>
  </sheetViews>
  <sheetFormatPr defaultColWidth="9.1796875" defaultRowHeight="14" x14ac:dyDescent="0.3"/>
  <cols>
    <col min="1" max="1" width="12.7265625" style="22" customWidth="1"/>
    <col min="2" max="16384" width="9.1796875" style="22"/>
  </cols>
  <sheetData>
    <row r="1" spans="1:10" ht="33.75" customHeight="1" x14ac:dyDescent="0.3">
      <c r="A1" s="508" t="s">
        <v>328</v>
      </c>
      <c r="B1" s="508"/>
      <c r="C1" s="508"/>
      <c r="D1" s="508"/>
      <c r="E1" s="508"/>
      <c r="F1" s="508"/>
      <c r="G1" s="508"/>
      <c r="H1" s="508"/>
      <c r="I1" s="508"/>
      <c r="J1" s="508"/>
    </row>
    <row r="2" spans="1:10" x14ac:dyDescent="0.3">
      <c r="A2" s="464" t="s">
        <v>95</v>
      </c>
      <c r="B2" s="507" t="s">
        <v>1</v>
      </c>
      <c r="C2" s="507"/>
      <c r="D2" s="507"/>
      <c r="E2" s="507" t="s">
        <v>2</v>
      </c>
      <c r="F2" s="507"/>
      <c r="G2" s="507"/>
      <c r="H2" s="507" t="s">
        <v>8</v>
      </c>
      <c r="I2" s="507"/>
      <c r="J2" s="507"/>
    </row>
    <row r="3" spans="1:10" x14ac:dyDescent="0.3">
      <c r="A3" s="465"/>
      <c r="B3" s="191">
        <v>2019</v>
      </c>
      <c r="C3" s="191">
        <v>2020</v>
      </c>
      <c r="D3" s="191">
        <v>2021</v>
      </c>
      <c r="E3" s="441">
        <v>2019</v>
      </c>
      <c r="F3" s="441">
        <v>2020</v>
      </c>
      <c r="G3" s="441">
        <v>2021</v>
      </c>
      <c r="H3" s="441">
        <v>2019</v>
      </c>
      <c r="I3" s="441">
        <v>2020</v>
      </c>
      <c r="J3" s="441">
        <v>2021</v>
      </c>
    </row>
    <row r="4" spans="1:10" x14ac:dyDescent="0.3">
      <c r="A4" s="9" t="s">
        <v>66</v>
      </c>
      <c r="B4" s="364">
        <v>3.1772625675161232</v>
      </c>
      <c r="C4" s="364">
        <v>-14.030280945361689</v>
      </c>
      <c r="D4" s="364">
        <v>13.625730621402665</v>
      </c>
      <c r="E4" s="364">
        <v>2.9024775590709657</v>
      </c>
      <c r="F4" s="364">
        <v>-16.672575025976407</v>
      </c>
      <c r="G4" s="364">
        <v>14.084147522225157</v>
      </c>
      <c r="H4" s="364">
        <v>3.0595775033347627</v>
      </c>
      <c r="I4" s="364">
        <v>-15.160198975847312</v>
      </c>
      <c r="J4" s="364">
        <v>13.818267855096359</v>
      </c>
    </row>
    <row r="5" spans="1:10" x14ac:dyDescent="0.3">
      <c r="A5" s="9" t="s">
        <v>67</v>
      </c>
      <c r="B5" s="364">
        <v>-1.1152512367549241E-2</v>
      </c>
      <c r="C5" s="364">
        <v>-11.872175604739056</v>
      </c>
      <c r="D5" s="364">
        <v>10.911362994463184</v>
      </c>
      <c r="E5" s="364">
        <v>-0.12099855073645972</v>
      </c>
      <c r="F5" s="364">
        <v>-10.495660554055233</v>
      </c>
      <c r="G5" s="364">
        <v>8.4792159975910533</v>
      </c>
      <c r="H5" s="364">
        <v>-6.2052247362307009E-2</v>
      </c>
      <c r="I5" s="364">
        <v>-11.234711328320266</v>
      </c>
      <c r="J5" s="364">
        <v>9.7756577550436354</v>
      </c>
    </row>
    <row r="6" spans="1:10" x14ac:dyDescent="0.3">
      <c r="A6" s="9" t="s">
        <v>68</v>
      </c>
      <c r="B6" s="364">
        <v>-1.6562972986413012</v>
      </c>
      <c r="C6" s="364">
        <v>-12.340655857960352</v>
      </c>
      <c r="D6" s="364">
        <v>7.7132815203950473</v>
      </c>
      <c r="E6" s="364">
        <v>0.65838091003591659</v>
      </c>
      <c r="F6" s="364">
        <v>-7.6317125133873249</v>
      </c>
      <c r="G6" s="364">
        <v>6.2648870942878316</v>
      </c>
      <c r="H6" s="364">
        <v>-0.5541751727761447</v>
      </c>
      <c r="I6" s="364">
        <v>-10.07117800108324</v>
      </c>
      <c r="J6" s="364">
        <v>6.9962911603252618</v>
      </c>
    </row>
    <row r="7" spans="1:10" x14ac:dyDescent="0.3">
      <c r="A7" s="9" t="s">
        <v>69</v>
      </c>
      <c r="B7" s="364">
        <v>8.2980638133032905</v>
      </c>
      <c r="C7" s="364">
        <v>-5.6319966511354744</v>
      </c>
      <c r="D7" s="364">
        <v>6.4166777012711869</v>
      </c>
      <c r="E7" s="364">
        <v>9.0743124206990355</v>
      </c>
      <c r="F7" s="364">
        <v>4.6810665149131321</v>
      </c>
      <c r="G7" s="364">
        <v>8.9476797870256739</v>
      </c>
      <c r="H7" s="364">
        <v>8.6285150276966593</v>
      </c>
      <c r="I7" s="364">
        <v>-1.2236794448145878</v>
      </c>
      <c r="J7" s="364">
        <v>7.5632275903529376</v>
      </c>
    </row>
    <row r="8" spans="1:10" x14ac:dyDescent="0.3">
      <c r="A8" s="4" t="s">
        <v>11</v>
      </c>
      <c r="B8" s="100">
        <v>1.2388179014714051</v>
      </c>
      <c r="C8" s="100">
        <v>-11.246447233190734</v>
      </c>
      <c r="D8" s="100">
        <v>9.1521828898709447</v>
      </c>
      <c r="E8" s="100">
        <v>2.0544421416307128</v>
      </c>
      <c r="F8" s="100">
        <v>-7.603687973783213</v>
      </c>
      <c r="G8" s="100">
        <v>8.2838034101624718</v>
      </c>
      <c r="H8" s="100">
        <v>1.6120062625782243</v>
      </c>
      <c r="I8" s="100">
        <v>-9.5724477338982794</v>
      </c>
      <c r="J8" s="100">
        <v>8.74443824422519</v>
      </c>
    </row>
    <row r="9" spans="1:10" ht="12" customHeight="1" x14ac:dyDescent="0.3">
      <c r="B9" s="92"/>
      <c r="C9" s="92"/>
      <c r="D9" s="92"/>
      <c r="E9" s="92"/>
      <c r="F9" s="92"/>
      <c r="G9" s="92"/>
    </row>
    <row r="10" spans="1:10" x14ac:dyDescent="0.3">
      <c r="A10" s="534" t="s">
        <v>3</v>
      </c>
      <c r="B10" s="534"/>
      <c r="C10" s="534"/>
      <c r="D10" s="534"/>
      <c r="E10" s="534"/>
      <c r="F10" s="534"/>
      <c r="G10" s="534"/>
      <c r="H10" s="534"/>
      <c r="I10" s="534"/>
      <c r="J10" s="534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106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oglio39"/>
  <dimension ref="B2:N42"/>
  <sheetViews>
    <sheetView view="pageBreakPreview" zoomScaleNormal="100" zoomScaleSheetLayoutView="100" workbookViewId="0">
      <selection activeCell="P1" sqref="P1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52" t="s">
        <v>197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4"/>
    </row>
    <row r="9" spans="2:14" x14ac:dyDescent="0.35">
      <c r="B9" s="452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4"/>
    </row>
    <row r="10" spans="2:14" x14ac:dyDescent="0.35">
      <c r="B10" s="452"/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4"/>
    </row>
    <row r="11" spans="2:14" x14ac:dyDescent="0.35">
      <c r="B11" s="452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4"/>
    </row>
    <row r="12" spans="2:14" x14ac:dyDescent="0.35">
      <c r="B12" s="452"/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4"/>
    </row>
    <row r="13" spans="2:14" x14ac:dyDescent="0.35">
      <c r="B13" s="452"/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4"/>
    </row>
    <row r="14" spans="2:14" x14ac:dyDescent="0.35">
      <c r="B14" s="452"/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4"/>
    </row>
    <row r="15" spans="2:14" x14ac:dyDescent="0.35">
      <c r="B15" s="452"/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2:14" x14ac:dyDescent="0.35">
      <c r="B16" s="452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4"/>
    </row>
    <row r="17" spans="2:14" x14ac:dyDescent="0.35">
      <c r="B17" s="452"/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4"/>
    </row>
    <row r="18" spans="2:14" x14ac:dyDescent="0.35">
      <c r="B18" s="452"/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4"/>
    </row>
    <row r="19" spans="2:14" x14ac:dyDescent="0.35">
      <c r="B19" s="452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4"/>
    </row>
    <row r="20" spans="2:14" x14ac:dyDescent="0.35">
      <c r="B20" s="452"/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4"/>
    </row>
    <row r="21" spans="2:14" x14ac:dyDescent="0.35">
      <c r="B21" s="452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2:14" x14ac:dyDescent="0.35">
      <c r="B22" s="452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4"/>
    </row>
    <row r="23" spans="2:14" x14ac:dyDescent="0.35">
      <c r="B23" s="452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4"/>
    </row>
    <row r="24" spans="2:14" x14ac:dyDescent="0.35">
      <c r="B24" s="455"/>
      <c r="C24" s="456"/>
      <c r="D24" s="456"/>
      <c r="E24" s="456"/>
      <c r="F24" s="456"/>
      <c r="G24" s="456"/>
      <c r="H24" s="456"/>
      <c r="I24" s="456"/>
      <c r="J24" s="456"/>
      <c r="K24" s="456"/>
      <c r="L24" s="456"/>
      <c r="M24" s="456"/>
      <c r="N24" s="457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F25"/>
  <sheetViews>
    <sheetView showGridLines="0" view="pageBreakPreview" zoomScale="93" zoomScaleNormal="100" zoomScaleSheetLayoutView="93" workbookViewId="0">
      <selection activeCell="H1" sqref="H1"/>
    </sheetView>
  </sheetViews>
  <sheetFormatPr defaultColWidth="17.7265625" defaultRowHeight="14" x14ac:dyDescent="0.35"/>
  <cols>
    <col min="1" max="4" width="17.54296875" style="205" customWidth="1"/>
    <col min="5" max="5" width="14" style="205" customWidth="1"/>
    <col min="6" max="16384" width="17.7265625" style="205"/>
  </cols>
  <sheetData>
    <row r="1" spans="1:6" ht="33.75" customHeight="1" x14ac:dyDescent="0.35">
      <c r="A1" s="463" t="s">
        <v>300</v>
      </c>
      <c r="B1" s="463"/>
      <c r="C1" s="463"/>
      <c r="D1" s="463"/>
      <c r="E1" s="463"/>
      <c r="F1" s="463"/>
    </row>
    <row r="2" spans="1:6" ht="16" customHeight="1" x14ac:dyDescent="0.35">
      <c r="A2" s="459" t="s">
        <v>228</v>
      </c>
      <c r="B2" s="459"/>
      <c r="C2" s="464" t="s">
        <v>229</v>
      </c>
      <c r="D2" s="464" t="s">
        <v>230</v>
      </c>
      <c r="E2" s="466" t="s">
        <v>231</v>
      </c>
      <c r="F2" s="466"/>
    </row>
    <row r="3" spans="1:6" ht="24" customHeight="1" x14ac:dyDescent="0.35">
      <c r="A3" s="461"/>
      <c r="B3" s="461"/>
      <c r="C3" s="465"/>
      <c r="D3" s="465"/>
      <c r="E3" s="206" t="s">
        <v>229</v>
      </c>
      <c r="F3" s="206" t="s">
        <v>230</v>
      </c>
    </row>
    <row r="4" spans="1:6" ht="16" customHeight="1" x14ac:dyDescent="0.35">
      <c r="A4" s="459">
        <v>2019</v>
      </c>
      <c r="B4" s="207" t="s">
        <v>232</v>
      </c>
      <c r="C4" s="369">
        <v>2867761</v>
      </c>
      <c r="D4" s="369">
        <v>2165859</v>
      </c>
      <c r="E4" s="301">
        <v>3.8323033720069692</v>
      </c>
      <c r="F4" s="301">
        <v>2.8736191784868992</v>
      </c>
    </row>
    <row r="5" spans="1:6" ht="16" customHeight="1" x14ac:dyDescent="0.35">
      <c r="A5" s="460"/>
      <c r="B5" s="2" t="s">
        <v>233</v>
      </c>
      <c r="C5" s="385">
        <v>3190235</v>
      </c>
      <c r="D5" s="385">
        <v>2324527</v>
      </c>
      <c r="E5" s="312">
        <v>0.91097871694341326</v>
      </c>
      <c r="F5" s="312">
        <v>1.1702887922292371</v>
      </c>
    </row>
    <row r="6" spans="1:6" ht="16" customHeight="1" x14ac:dyDescent="0.35">
      <c r="A6" s="460"/>
      <c r="B6" s="2" t="s">
        <v>234</v>
      </c>
      <c r="C6" s="385">
        <v>3015352</v>
      </c>
      <c r="D6" s="385">
        <v>2307290</v>
      </c>
      <c r="E6" s="312">
        <v>4.029490556501429</v>
      </c>
      <c r="F6" s="312">
        <v>3.3277473799609671</v>
      </c>
    </row>
    <row r="7" spans="1:6" ht="16" customHeight="1" x14ac:dyDescent="0.35">
      <c r="A7" s="461"/>
      <c r="B7" s="4" t="s">
        <v>235</v>
      </c>
      <c r="C7" s="302">
        <v>2744720</v>
      </c>
      <c r="D7" s="302">
        <v>1973437</v>
      </c>
      <c r="E7" s="303">
        <v>1.5378730510230845</v>
      </c>
      <c r="F7" s="303">
        <v>0.39411097375476295</v>
      </c>
    </row>
    <row r="8" spans="1:6" ht="16" customHeight="1" x14ac:dyDescent="0.35">
      <c r="A8" s="459">
        <v>2020</v>
      </c>
      <c r="B8" s="207" t="s">
        <v>232</v>
      </c>
      <c r="C8" s="369">
        <v>2620975</v>
      </c>
      <c r="D8" s="369">
        <v>2066809</v>
      </c>
      <c r="E8" s="301">
        <v>-8.6055288428847447</v>
      </c>
      <c r="F8" s="301">
        <v>-4.5732432258979001</v>
      </c>
    </row>
    <row r="9" spans="1:6" ht="16" customHeight="1" x14ac:dyDescent="0.35">
      <c r="A9" s="460"/>
      <c r="B9" s="2" t="s">
        <v>233</v>
      </c>
      <c r="C9" s="385">
        <v>1786192</v>
      </c>
      <c r="D9" s="385">
        <v>1511074</v>
      </c>
      <c r="E9" s="312">
        <v>-44.01064498383348</v>
      </c>
      <c r="F9" s="312">
        <v>-34.994345086118592</v>
      </c>
    </row>
    <row r="10" spans="1:6" ht="16" customHeight="1" x14ac:dyDescent="0.35">
      <c r="A10" s="460"/>
      <c r="B10" s="2" t="s">
        <v>234</v>
      </c>
      <c r="C10" s="385">
        <v>2860219</v>
      </c>
      <c r="D10" s="385">
        <v>2288765</v>
      </c>
      <c r="E10" s="312">
        <v>-5.1447724842738092</v>
      </c>
      <c r="F10" s="312">
        <v>-0.80288997048485444</v>
      </c>
    </row>
    <row r="11" spans="1:6" ht="16" customHeight="1" x14ac:dyDescent="0.35">
      <c r="A11" s="461"/>
      <c r="B11" s="4" t="s">
        <v>235</v>
      </c>
      <c r="C11" s="302">
        <v>2339162</v>
      </c>
      <c r="D11" s="302">
        <v>1791308</v>
      </c>
      <c r="E11" s="303">
        <v>-14.775933428546445</v>
      </c>
      <c r="F11" s="303">
        <v>-9.2290252995155164</v>
      </c>
    </row>
    <row r="12" spans="1:6" ht="16" customHeight="1" x14ac:dyDescent="0.35">
      <c r="A12" s="459">
        <v>2021</v>
      </c>
      <c r="B12" s="207" t="s">
        <v>232</v>
      </c>
      <c r="C12" s="369">
        <v>2310187</v>
      </c>
      <c r="D12" s="369">
        <v>1823222</v>
      </c>
      <c r="E12" s="301">
        <v>-11.857724701685441</v>
      </c>
      <c r="F12" s="301">
        <v>-11.785656052397682</v>
      </c>
    </row>
    <row r="13" spans="1:6" ht="16" customHeight="1" x14ac:dyDescent="0.35">
      <c r="A13" s="460"/>
      <c r="B13" s="2" t="s">
        <v>233</v>
      </c>
      <c r="C13" s="385">
        <v>2940761</v>
      </c>
      <c r="D13" s="385">
        <v>2248599</v>
      </c>
      <c r="E13" s="312">
        <v>64.638571889248183</v>
      </c>
      <c r="F13" s="312">
        <v>48.808000137650438</v>
      </c>
    </row>
    <row r="14" spans="1:6" ht="16" customHeight="1" x14ac:dyDescent="0.35">
      <c r="A14" s="460"/>
      <c r="B14" s="2" t="s">
        <v>234</v>
      </c>
      <c r="C14" s="385">
        <v>3144227</v>
      </c>
      <c r="D14" s="385">
        <v>2467893</v>
      </c>
      <c r="E14" s="312">
        <v>9.9295893076718951</v>
      </c>
      <c r="F14" s="312">
        <v>7.8264041961494515</v>
      </c>
    </row>
    <row r="15" spans="1:6" ht="16" customHeight="1" x14ac:dyDescent="0.35">
      <c r="A15" s="461"/>
      <c r="B15" s="4" t="s">
        <v>235</v>
      </c>
      <c r="C15" s="302">
        <v>2889416</v>
      </c>
      <c r="D15" s="302">
        <v>2142577</v>
      </c>
      <c r="E15" s="303">
        <v>23.523552451689962</v>
      </c>
      <c r="F15" s="303">
        <v>19.609637203652301</v>
      </c>
    </row>
    <row r="16" spans="1:6" ht="16" customHeight="1" x14ac:dyDescent="0.25">
      <c r="A16" s="200"/>
      <c r="B16" s="2"/>
      <c r="C16" s="3"/>
      <c r="D16" s="3"/>
      <c r="E16" s="192"/>
      <c r="F16" s="192"/>
    </row>
    <row r="17" spans="1:6" x14ac:dyDescent="0.25">
      <c r="A17" s="462" t="s">
        <v>3</v>
      </c>
      <c r="B17" s="462"/>
      <c r="C17" s="462"/>
      <c r="D17" s="462"/>
      <c r="E17" s="462"/>
      <c r="F17" s="462"/>
    </row>
    <row r="18" spans="1:6" ht="16" customHeight="1" x14ac:dyDescent="0.35"/>
    <row r="19" spans="1:6" ht="16" customHeight="1" x14ac:dyDescent="0.35"/>
    <row r="20" spans="1:6" ht="16" customHeight="1" x14ac:dyDescent="0.35"/>
    <row r="23" spans="1:6" ht="16.5" customHeight="1" x14ac:dyDescent="0.35"/>
    <row r="24" spans="1:6" x14ac:dyDescent="0.35">
      <c r="D24" s="300"/>
    </row>
    <row r="25" spans="1:6" x14ac:dyDescent="0.35">
      <c r="E25" s="300"/>
    </row>
  </sheetData>
  <mergeCells count="9">
    <mergeCell ref="A8:A11"/>
    <mergeCell ref="A12:A15"/>
    <mergeCell ref="A17:F17"/>
    <mergeCell ref="A1:F1"/>
    <mergeCell ref="A2:B3"/>
    <mergeCell ref="C2:C3"/>
    <mergeCell ref="D2:D3"/>
    <mergeCell ref="E2:F2"/>
    <mergeCell ref="A4:A7"/>
  </mergeCells>
  <pageMargins left="0.70866141732283472" right="0.70866141732283472" top="0.74803149606299213" bottom="0.74803149606299213" header="0.31496062992125984" footer="0.31496062992125984"/>
  <pageSetup scale="11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oglio40"/>
  <dimension ref="A1:AL33"/>
  <sheetViews>
    <sheetView view="pageBreakPreview" zoomScale="65" zoomScaleNormal="100" zoomScaleSheetLayoutView="65" workbookViewId="0">
      <selection activeCell="D37" sqref="D37"/>
    </sheetView>
  </sheetViews>
  <sheetFormatPr defaultColWidth="9.1796875" defaultRowHeight="11.5" x14ac:dyDescent="0.25"/>
  <cols>
    <col min="1" max="1" width="16.81640625" style="11" bestFit="1" customWidth="1"/>
    <col min="2" max="3" width="6" style="11" bestFit="1" customWidth="1"/>
    <col min="4" max="4" width="6.26953125" style="11" bestFit="1" customWidth="1"/>
    <col min="5" max="6" width="6" style="11" bestFit="1" customWidth="1"/>
    <col min="7" max="7" width="8.26953125" style="11" bestFit="1" customWidth="1"/>
    <col min="8" max="9" width="6" style="11" bestFit="1" customWidth="1"/>
    <col min="10" max="10" width="6.26953125" style="11" bestFit="1" customWidth="1"/>
    <col min="11" max="12" width="6" style="11" bestFit="1" customWidth="1"/>
    <col min="13" max="13" width="8.26953125" style="11" bestFit="1" customWidth="1"/>
    <col min="14" max="14" width="6" style="11" bestFit="1" customWidth="1"/>
    <col min="15" max="15" width="7" style="11" bestFit="1" customWidth="1"/>
    <col min="16" max="16" width="8.54296875" style="11" bestFit="1" customWidth="1"/>
    <col min="17" max="17" width="6.26953125" style="11" bestFit="1" customWidth="1"/>
    <col min="18" max="18" width="7" style="11" bestFit="1" customWidth="1"/>
    <col min="19" max="19" width="8.54296875" style="11" bestFit="1" customWidth="1"/>
    <col min="20" max="21" width="6" style="11" bestFit="1" customWidth="1"/>
    <col min="22" max="22" width="6.26953125" style="11" bestFit="1" customWidth="1"/>
    <col min="23" max="24" width="6" style="11" bestFit="1" customWidth="1"/>
    <col min="25" max="25" width="6.26953125" style="11" bestFit="1" customWidth="1"/>
    <col min="26" max="27" width="6" style="11" bestFit="1" customWidth="1"/>
    <col min="28" max="28" width="6.26953125" style="11" bestFit="1" customWidth="1"/>
    <col min="29" max="29" width="6" style="11" bestFit="1" customWidth="1"/>
    <col min="30" max="30" width="6.54296875" style="11" bestFit="1" customWidth="1"/>
    <col min="31" max="31" width="8.54296875" style="11" bestFit="1" customWidth="1"/>
    <col min="32" max="32" width="6" style="11" bestFit="1" customWidth="1"/>
    <col min="33" max="33" width="8.1796875" style="11" bestFit="1" customWidth="1"/>
    <col min="34" max="34" width="8.54296875" style="11" bestFit="1" customWidth="1"/>
    <col min="35" max="35" width="13.81640625" style="11" bestFit="1" customWidth="1"/>
    <col min="36" max="36" width="14.1796875" style="11" bestFit="1" customWidth="1"/>
    <col min="37" max="37" width="13.26953125" style="11" bestFit="1" customWidth="1"/>
    <col min="38" max="16384" width="9.1796875" style="11"/>
  </cols>
  <sheetData>
    <row r="1" spans="1:38" ht="23.25" customHeight="1" x14ac:dyDescent="0.25">
      <c r="A1" s="498" t="s">
        <v>329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498"/>
      <c r="AB1" s="498"/>
      <c r="AC1" s="498"/>
      <c r="AD1" s="498"/>
      <c r="AE1" s="498"/>
      <c r="AF1" s="498"/>
      <c r="AG1" s="498"/>
      <c r="AH1" s="498"/>
      <c r="AI1" s="498"/>
      <c r="AJ1" s="498"/>
      <c r="AK1" s="498"/>
    </row>
    <row r="2" spans="1:38" ht="13.5" customHeight="1" x14ac:dyDescent="0.25">
      <c r="A2" s="464" t="s">
        <v>97</v>
      </c>
      <c r="B2" s="464" t="s">
        <v>24</v>
      </c>
      <c r="C2" s="464"/>
      <c r="D2" s="464"/>
      <c r="E2" s="464" t="s">
        <v>25</v>
      </c>
      <c r="F2" s="464"/>
      <c r="G2" s="464"/>
      <c r="H2" s="464" t="s">
        <v>26</v>
      </c>
      <c r="I2" s="464"/>
      <c r="J2" s="464"/>
      <c r="K2" s="464" t="s">
        <v>27</v>
      </c>
      <c r="L2" s="464"/>
      <c r="M2" s="464"/>
      <c r="N2" s="464" t="s">
        <v>28</v>
      </c>
      <c r="O2" s="464"/>
      <c r="P2" s="464"/>
      <c r="Q2" s="464" t="s">
        <v>98</v>
      </c>
      <c r="R2" s="464"/>
      <c r="S2" s="464"/>
      <c r="T2" s="507" t="s">
        <v>30</v>
      </c>
      <c r="U2" s="507"/>
      <c r="V2" s="507"/>
      <c r="W2" s="507"/>
      <c r="X2" s="507"/>
      <c r="Y2" s="507"/>
      <c r="Z2" s="464" t="s">
        <v>32</v>
      </c>
      <c r="AA2" s="464"/>
      <c r="AB2" s="464"/>
      <c r="AC2" s="464" t="s">
        <v>33</v>
      </c>
      <c r="AD2" s="464"/>
      <c r="AE2" s="464"/>
      <c r="AF2" s="509" t="s">
        <v>8</v>
      </c>
      <c r="AG2" s="509"/>
      <c r="AH2" s="509"/>
      <c r="AI2" s="509"/>
      <c r="AJ2" s="509"/>
      <c r="AK2" s="509"/>
    </row>
    <row r="3" spans="1:38" ht="28.5" customHeight="1" x14ac:dyDescent="0.25">
      <c r="A3" s="561"/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106"/>
      <c r="U3" s="106"/>
      <c r="V3" s="107"/>
      <c r="W3" s="562" t="s">
        <v>99</v>
      </c>
      <c r="X3" s="562"/>
      <c r="Y3" s="562"/>
      <c r="Z3" s="465"/>
      <c r="AA3" s="465"/>
      <c r="AB3" s="465"/>
      <c r="AC3" s="465"/>
      <c r="AD3" s="465"/>
      <c r="AE3" s="465"/>
      <c r="AF3" s="563" t="s">
        <v>262</v>
      </c>
      <c r="AG3" s="563"/>
      <c r="AH3" s="563"/>
      <c r="AI3" s="563" t="s">
        <v>263</v>
      </c>
      <c r="AJ3" s="563"/>
      <c r="AK3" s="563"/>
    </row>
    <row r="4" spans="1:38" ht="16" customHeight="1" x14ac:dyDescent="0.25">
      <c r="A4" s="465"/>
      <c r="B4" s="191">
        <v>2019</v>
      </c>
      <c r="C4" s="191">
        <v>2020</v>
      </c>
      <c r="D4" s="191">
        <v>2021</v>
      </c>
      <c r="E4" s="441">
        <v>2019</v>
      </c>
      <c r="F4" s="441">
        <v>2020</v>
      </c>
      <c r="G4" s="441">
        <v>2021</v>
      </c>
      <c r="H4" s="441">
        <v>2019</v>
      </c>
      <c r="I4" s="441">
        <v>2020</v>
      </c>
      <c r="J4" s="441">
        <v>2021</v>
      </c>
      <c r="K4" s="441">
        <v>2019</v>
      </c>
      <c r="L4" s="441">
        <v>2020</v>
      </c>
      <c r="M4" s="441">
        <v>2021</v>
      </c>
      <c r="N4" s="441">
        <v>2019</v>
      </c>
      <c r="O4" s="441">
        <v>2020</v>
      </c>
      <c r="P4" s="441">
        <v>2021</v>
      </c>
      <c r="Q4" s="441">
        <v>2019</v>
      </c>
      <c r="R4" s="441">
        <v>2020</v>
      </c>
      <c r="S4" s="441">
        <v>2021</v>
      </c>
      <c r="T4" s="441">
        <v>2019</v>
      </c>
      <c r="U4" s="441">
        <v>2020</v>
      </c>
      <c r="V4" s="441">
        <v>2021</v>
      </c>
      <c r="W4" s="441">
        <v>2019</v>
      </c>
      <c r="X4" s="441">
        <v>2020</v>
      </c>
      <c r="Y4" s="441">
        <v>2021</v>
      </c>
      <c r="Z4" s="441">
        <v>2019</v>
      </c>
      <c r="AA4" s="441">
        <v>2020</v>
      </c>
      <c r="AB4" s="441">
        <v>2021</v>
      </c>
      <c r="AC4" s="441">
        <v>2019</v>
      </c>
      <c r="AD4" s="441">
        <v>2020</v>
      </c>
      <c r="AE4" s="441">
        <v>2021</v>
      </c>
      <c r="AF4" s="441">
        <v>2019</v>
      </c>
      <c r="AG4" s="441">
        <v>2020</v>
      </c>
      <c r="AH4" s="441">
        <v>2021</v>
      </c>
      <c r="AI4" s="441">
        <v>2019</v>
      </c>
      <c r="AJ4" s="441">
        <v>2020</v>
      </c>
      <c r="AK4" s="441">
        <v>2021</v>
      </c>
    </row>
    <row r="5" spans="1:38" ht="16" customHeight="1" x14ac:dyDescent="0.25">
      <c r="A5" s="65" t="s">
        <v>100</v>
      </c>
      <c r="B5" s="387">
        <v>2.8279420519944436</v>
      </c>
      <c r="C5" s="387">
        <v>-0.11579658400077197</v>
      </c>
      <c r="D5" s="387">
        <v>-8.1183782565291605</v>
      </c>
      <c r="E5" s="387">
        <v>-4.4813543080731453</v>
      </c>
      <c r="F5" s="387">
        <v>-24.09336387500209</v>
      </c>
      <c r="G5" s="387">
        <v>32.309081697834749</v>
      </c>
      <c r="H5" s="387">
        <v>-1.9301721781907626</v>
      </c>
      <c r="I5" s="387">
        <v>-12.035392064653221</v>
      </c>
      <c r="J5" s="387">
        <v>29.126405829241246</v>
      </c>
      <c r="K5" s="387">
        <v>2.5521992127331852</v>
      </c>
      <c r="L5" s="387">
        <v>-23.31184679892359</v>
      </c>
      <c r="M5" s="387">
        <v>21.280126217289595</v>
      </c>
      <c r="N5" s="387">
        <v>3.767802415720209</v>
      </c>
      <c r="O5" s="387">
        <v>-41.158294450511271</v>
      </c>
      <c r="P5" s="387">
        <v>41.459813990762804</v>
      </c>
      <c r="Q5" s="387">
        <v>0.60181883024251071</v>
      </c>
      <c r="R5" s="387">
        <v>-23.823281783134664</v>
      </c>
      <c r="S5" s="387">
        <v>10.168229518114339</v>
      </c>
      <c r="T5" s="387">
        <v>8.4633834844095563</v>
      </c>
      <c r="U5" s="387">
        <v>2.4545280490139767</v>
      </c>
      <c r="V5" s="387">
        <v>15.496524144117208</v>
      </c>
      <c r="W5" s="71">
        <v>7.8669776540516141</v>
      </c>
      <c r="X5" s="71">
        <v>0.82306823096131576</v>
      </c>
      <c r="Y5" s="71">
        <v>22.668216346353411</v>
      </c>
      <c r="Z5" s="387">
        <v>1.727418572547849</v>
      </c>
      <c r="AA5" s="387">
        <v>45.712609110247193</v>
      </c>
      <c r="AB5" s="387">
        <v>-24.744525547445257</v>
      </c>
      <c r="AC5" s="387">
        <v>6.8686984417965169</v>
      </c>
      <c r="AD5" s="387">
        <v>-30.958634861073886</v>
      </c>
      <c r="AE5" s="387">
        <v>53.075907761588034</v>
      </c>
      <c r="AF5" s="390">
        <v>2.7186537136093922</v>
      </c>
      <c r="AG5" s="390">
        <v>-15.775665340212267</v>
      </c>
      <c r="AH5" s="390">
        <v>16.479172938644187</v>
      </c>
      <c r="AI5" s="113">
        <v>579741</v>
      </c>
      <c r="AJ5" s="113">
        <v>488283</v>
      </c>
      <c r="AK5" s="113">
        <v>568748</v>
      </c>
    </row>
    <row r="6" spans="1:38" ht="16" customHeight="1" x14ac:dyDescent="0.25">
      <c r="A6" s="65" t="s">
        <v>101</v>
      </c>
      <c r="B6" s="387">
        <v>11.105990783410139</v>
      </c>
      <c r="C6" s="387">
        <v>-2.903359601824969</v>
      </c>
      <c r="D6" s="387">
        <v>2.3494233233660831</v>
      </c>
      <c r="E6" s="387">
        <v>14.877430262045646</v>
      </c>
      <c r="F6" s="387">
        <v>-35.393671817512882</v>
      </c>
      <c r="G6" s="387">
        <v>38.041002277904326</v>
      </c>
      <c r="H6" s="387">
        <v>2.3635340461451886</v>
      </c>
      <c r="I6" s="387">
        <v>2.0340846619021442</v>
      </c>
      <c r="J6" s="387">
        <v>1.8857758620689655</v>
      </c>
      <c r="K6" s="387">
        <v>2.3494860499265786</v>
      </c>
      <c r="L6" s="387">
        <v>-25.681492109038739</v>
      </c>
      <c r="M6" s="387">
        <v>30.888030888030887</v>
      </c>
      <c r="N6" s="387">
        <v>7.265245043022821</v>
      </c>
      <c r="O6" s="387">
        <v>-44.607979910714285</v>
      </c>
      <c r="P6" s="387">
        <v>82.483314444024685</v>
      </c>
      <c r="Q6" s="387">
        <v>28.826086956521742</v>
      </c>
      <c r="R6" s="387">
        <v>-31.792102598717513</v>
      </c>
      <c r="S6" s="387">
        <v>28.748144482929245</v>
      </c>
      <c r="T6" s="387">
        <v>-0.74374577417173771</v>
      </c>
      <c r="U6" s="387">
        <v>-3.7920072661217072</v>
      </c>
      <c r="V6" s="387">
        <v>39.485485012980881</v>
      </c>
      <c r="W6" s="71">
        <v>-0.808457711442786</v>
      </c>
      <c r="X6" s="71">
        <v>-10.909090909090908</v>
      </c>
      <c r="Y6" s="71">
        <v>41.062631949331454</v>
      </c>
      <c r="Z6" s="387">
        <v>17.888888888888886</v>
      </c>
      <c r="AA6" s="387">
        <v>2.4505183788878417</v>
      </c>
      <c r="AB6" s="387">
        <v>-5.2437902483900647</v>
      </c>
      <c r="AC6" s="387">
        <v>102.7902341803687</v>
      </c>
      <c r="AD6" s="387">
        <v>-52.825552825552826</v>
      </c>
      <c r="AE6" s="387">
        <v>-24.869791666666664</v>
      </c>
      <c r="AF6" s="390">
        <v>19.867035322625743</v>
      </c>
      <c r="AG6" s="390">
        <v>-33.249533485382543</v>
      </c>
      <c r="AH6" s="390">
        <v>33.764317608231408</v>
      </c>
      <c r="AI6" s="389">
        <v>38584</v>
      </c>
      <c r="AJ6" s="389">
        <v>25755</v>
      </c>
      <c r="AK6" s="389">
        <v>34451</v>
      </c>
    </row>
    <row r="7" spans="1:38" ht="16" customHeight="1" x14ac:dyDescent="0.25">
      <c r="A7" s="65" t="s">
        <v>102</v>
      </c>
      <c r="B7" s="387">
        <v>4.8448145344436035</v>
      </c>
      <c r="C7" s="387">
        <v>3.6859205776173285</v>
      </c>
      <c r="D7" s="387">
        <v>-2.7906409943943453</v>
      </c>
      <c r="E7" s="387">
        <v>-5.770897366197107</v>
      </c>
      <c r="F7" s="387">
        <v>-29.102115894342383</v>
      </c>
      <c r="G7" s="387">
        <v>31.320350331558039</v>
      </c>
      <c r="H7" s="387">
        <v>1.7850520681948021</v>
      </c>
      <c r="I7" s="387">
        <v>-9.7366918092837302</v>
      </c>
      <c r="J7" s="387">
        <v>32.098051622193616</v>
      </c>
      <c r="K7" s="387">
        <v>0.53707673512666254</v>
      </c>
      <c r="L7" s="387">
        <v>-29.752842993396918</v>
      </c>
      <c r="M7" s="387">
        <v>30.264260147741982</v>
      </c>
      <c r="N7" s="387">
        <v>7.0322157118813333</v>
      </c>
      <c r="O7" s="387">
        <v>-55.436332257822464</v>
      </c>
      <c r="P7" s="387">
        <v>49.391275064606106</v>
      </c>
      <c r="Q7" s="387">
        <v>3.6232256548462662</v>
      </c>
      <c r="R7" s="387">
        <v>-25.617185525342933</v>
      </c>
      <c r="S7" s="387">
        <v>23.340753984762788</v>
      </c>
      <c r="T7" s="387">
        <v>5.0992955502849657</v>
      </c>
      <c r="U7" s="387">
        <v>-3.0397952137961233</v>
      </c>
      <c r="V7" s="387">
        <v>20.553114252961407</v>
      </c>
      <c r="W7" s="71">
        <v>4.5592978578496259</v>
      </c>
      <c r="X7" s="71">
        <v>-1.2326864699448179</v>
      </c>
      <c r="Y7" s="71">
        <v>19.221293116320741</v>
      </c>
      <c r="Z7" s="387">
        <v>3.5221235990607669</v>
      </c>
      <c r="AA7" s="387">
        <v>59.262595714561485</v>
      </c>
      <c r="AB7" s="387">
        <v>-29.375580784614762</v>
      </c>
      <c r="AC7" s="387">
        <v>3.5301523561092618</v>
      </c>
      <c r="AD7" s="387">
        <v>-29.875729744981701</v>
      </c>
      <c r="AE7" s="387">
        <v>40.560942573943201</v>
      </c>
      <c r="AF7" s="390">
        <v>3.0415197968499452</v>
      </c>
      <c r="AG7" s="390">
        <v>-24.176773100782619</v>
      </c>
      <c r="AH7" s="390">
        <v>24.599337705775902</v>
      </c>
      <c r="AI7" s="389">
        <v>1744021</v>
      </c>
      <c r="AJ7" s="389">
        <v>1322373</v>
      </c>
      <c r="AK7" s="389">
        <v>1647668</v>
      </c>
    </row>
    <row r="8" spans="1:38" s="39" customFormat="1" ht="16" customHeight="1" x14ac:dyDescent="0.25">
      <c r="A8" s="105" t="s">
        <v>103</v>
      </c>
      <c r="B8" s="71">
        <v>12.355230569642647</v>
      </c>
      <c r="C8" s="71">
        <v>-10.675372115970021</v>
      </c>
      <c r="D8" s="71">
        <v>5.7958070884647928</v>
      </c>
      <c r="E8" s="71">
        <v>-6.035776110790537</v>
      </c>
      <c r="F8" s="71">
        <v>-21.174158683370177</v>
      </c>
      <c r="G8" s="71">
        <v>20.317856029915863</v>
      </c>
      <c r="H8" s="71">
        <v>-2.9462926723200695</v>
      </c>
      <c r="I8" s="71">
        <v>-15.290691161644448</v>
      </c>
      <c r="J8" s="71">
        <v>-4.4300449616503572</v>
      </c>
      <c r="K8" s="71">
        <v>0.27082478457119408</v>
      </c>
      <c r="L8" s="71">
        <v>-28.670813553773122</v>
      </c>
      <c r="M8" s="71">
        <v>27.94033275960987</v>
      </c>
      <c r="N8" s="71">
        <v>4.0216372381786609</v>
      </c>
      <c r="O8" s="71">
        <v>-39.506574087752995</v>
      </c>
      <c r="P8" s="71">
        <v>54.532577903682721</v>
      </c>
      <c r="Q8" s="71">
        <v>-4.6763105127470634</v>
      </c>
      <c r="R8" s="71">
        <v>-23.784839606340622</v>
      </c>
      <c r="S8" s="71">
        <v>24.080827994085759</v>
      </c>
      <c r="T8" s="71">
        <v>-6.6717791411042953</v>
      </c>
      <c r="U8" s="71">
        <v>-5.5699025707242633</v>
      </c>
      <c r="V8" s="71">
        <v>12.66703959226801</v>
      </c>
      <c r="W8" s="71">
        <v>-3.9504938117264659</v>
      </c>
      <c r="X8" s="71">
        <v>-4.9850318885851879</v>
      </c>
      <c r="Y8" s="71">
        <v>13.506849315068493</v>
      </c>
      <c r="Z8" s="387">
        <v>4.3467761410287364</v>
      </c>
      <c r="AA8" s="387">
        <v>26.012497107151123</v>
      </c>
      <c r="AB8" s="387">
        <v>-9.8255280073461897</v>
      </c>
      <c r="AC8" s="387">
        <v>-1.5151515151515151</v>
      </c>
      <c r="AD8" s="387">
        <v>-35.487867836861128</v>
      </c>
      <c r="AE8" s="387">
        <v>49.247759282970549</v>
      </c>
      <c r="AF8" s="108">
        <v>2.8599267327487197</v>
      </c>
      <c r="AG8" s="108">
        <v>-23.732966422353346</v>
      </c>
      <c r="AH8" s="108">
        <v>24.440389125577653</v>
      </c>
      <c r="AI8" s="114">
        <v>188965</v>
      </c>
      <c r="AJ8" s="114">
        <v>144118</v>
      </c>
      <c r="AK8" s="114">
        <v>179341</v>
      </c>
      <c r="AL8" s="11"/>
    </row>
    <row r="9" spans="1:38" s="39" customFormat="1" ht="16" customHeight="1" x14ac:dyDescent="0.25">
      <c r="A9" s="105" t="s">
        <v>104</v>
      </c>
      <c r="B9" s="71">
        <v>8.868052821815839</v>
      </c>
      <c r="C9" s="71">
        <v>-3.4252654416357124</v>
      </c>
      <c r="D9" s="71">
        <v>-0.69777732393886782</v>
      </c>
      <c r="E9" s="71">
        <v>-5.6711758584807495</v>
      </c>
      <c r="F9" s="71">
        <v>-18.215664644236075</v>
      </c>
      <c r="G9" s="71">
        <v>36.182768504468051</v>
      </c>
      <c r="H9" s="71">
        <v>-2.2158142358476249</v>
      </c>
      <c r="I9" s="71">
        <v>-10.29023746701847</v>
      </c>
      <c r="J9" s="71">
        <v>18.650519031141869</v>
      </c>
      <c r="K9" s="71">
        <v>1.3331826912213309</v>
      </c>
      <c r="L9" s="71">
        <v>-25.588136916044153</v>
      </c>
      <c r="M9" s="71">
        <v>30.596344021576265</v>
      </c>
      <c r="N9" s="71">
        <v>3.3449280051771559</v>
      </c>
      <c r="O9" s="71">
        <v>-39.773394387695198</v>
      </c>
      <c r="P9" s="71">
        <v>55.093088995028758</v>
      </c>
      <c r="Q9" s="71">
        <v>7.7721351291675873</v>
      </c>
      <c r="R9" s="71">
        <v>-20.33053336065014</v>
      </c>
      <c r="S9" s="71">
        <v>17.263843648208468</v>
      </c>
      <c r="T9" s="71">
        <v>-0.55278310940499042</v>
      </c>
      <c r="U9" s="71">
        <v>-0.59831699220257861</v>
      </c>
      <c r="V9" s="71">
        <v>18.581802648440839</v>
      </c>
      <c r="W9" s="71">
        <v>-5.6277414549366878</v>
      </c>
      <c r="X9" s="71">
        <v>11.979303692010875</v>
      </c>
      <c r="Y9" s="71">
        <v>15.521967264468636</v>
      </c>
      <c r="Z9" s="387">
        <v>1.1367224502683928</v>
      </c>
      <c r="AA9" s="387">
        <v>26.256634405245084</v>
      </c>
      <c r="AB9" s="387">
        <v>-16.419386745796242</v>
      </c>
      <c r="AC9" s="387">
        <v>1.5246853823814135</v>
      </c>
      <c r="AD9" s="387">
        <v>-32.848629320619786</v>
      </c>
      <c r="AE9" s="387">
        <v>47.408590699325529</v>
      </c>
      <c r="AF9" s="108">
        <v>3.1282365902089229</v>
      </c>
      <c r="AG9" s="108">
        <v>-19.633593255250144</v>
      </c>
      <c r="AH9" s="108">
        <v>24.533573179661879</v>
      </c>
      <c r="AI9" s="114">
        <v>156329</v>
      </c>
      <c r="AJ9" s="114">
        <v>125636</v>
      </c>
      <c r="AK9" s="114">
        <v>156459</v>
      </c>
      <c r="AL9" s="11"/>
    </row>
    <row r="10" spans="1:38" ht="16" customHeight="1" x14ac:dyDescent="0.25">
      <c r="A10" s="65" t="s">
        <v>105</v>
      </c>
      <c r="B10" s="387">
        <v>-2.8267760142340368</v>
      </c>
      <c r="C10" s="387">
        <v>1.5315031284862006</v>
      </c>
      <c r="D10" s="387">
        <v>-9.3955643668414321</v>
      </c>
      <c r="E10" s="387">
        <v>-5.7218376977100789</v>
      </c>
      <c r="F10" s="387">
        <v>-24.138922586152674</v>
      </c>
      <c r="G10" s="387">
        <v>32.89782284238705</v>
      </c>
      <c r="H10" s="387">
        <v>0.72043969102792638</v>
      </c>
      <c r="I10" s="387">
        <v>-15.109505198731657</v>
      </c>
      <c r="J10" s="387">
        <v>15.103080843178132</v>
      </c>
      <c r="K10" s="387">
        <v>-2.0163327159454454</v>
      </c>
      <c r="L10" s="387">
        <v>-26.440978934857011</v>
      </c>
      <c r="M10" s="387">
        <v>25.058889948799813</v>
      </c>
      <c r="N10" s="387">
        <v>1.5415445389474653</v>
      </c>
      <c r="O10" s="387">
        <v>-39.587373960778976</v>
      </c>
      <c r="P10" s="387">
        <v>37.699947431661158</v>
      </c>
      <c r="Q10" s="387">
        <v>1.6089223589665833</v>
      </c>
      <c r="R10" s="387">
        <v>-23.919982092967345</v>
      </c>
      <c r="S10" s="387">
        <v>24.05470197232211</v>
      </c>
      <c r="T10" s="387">
        <v>8.8637182531250289</v>
      </c>
      <c r="U10" s="387">
        <v>-1.3128750010608232</v>
      </c>
      <c r="V10" s="387">
        <v>18.482018471699085</v>
      </c>
      <c r="W10" s="71">
        <v>10.822856382624892</v>
      </c>
      <c r="X10" s="71">
        <v>-3.8187274909963986</v>
      </c>
      <c r="Y10" s="71">
        <v>23.668543042224691</v>
      </c>
      <c r="Z10" s="387">
        <v>9.9823734666714632</v>
      </c>
      <c r="AA10" s="387">
        <v>43.988356119578725</v>
      </c>
      <c r="AB10" s="387">
        <v>-13.77007473366195</v>
      </c>
      <c r="AC10" s="387">
        <v>-6.0527990315521543E-2</v>
      </c>
      <c r="AD10" s="387">
        <v>-31.285523495977884</v>
      </c>
      <c r="AE10" s="387">
        <v>31.897486892062922</v>
      </c>
      <c r="AF10" s="390">
        <v>0.81966096404911037</v>
      </c>
      <c r="AG10" s="390">
        <v>-19.300881422560732</v>
      </c>
      <c r="AH10" s="390">
        <v>19.755187536820056</v>
      </c>
      <c r="AI10" s="389">
        <v>814025</v>
      </c>
      <c r="AJ10" s="389">
        <v>656911</v>
      </c>
      <c r="AK10" s="389">
        <v>786685</v>
      </c>
    </row>
    <row r="11" spans="1:38" ht="16" customHeight="1" x14ac:dyDescent="0.25">
      <c r="A11" s="65" t="s">
        <v>106</v>
      </c>
      <c r="B11" s="387">
        <v>-0.80518366763542815</v>
      </c>
      <c r="C11" s="387">
        <v>4.529298751200769</v>
      </c>
      <c r="D11" s="387">
        <v>-0.5100399761062353</v>
      </c>
      <c r="E11" s="387">
        <v>-2.3295085516345528</v>
      </c>
      <c r="F11" s="387">
        <v>-25.628408032983106</v>
      </c>
      <c r="G11" s="387">
        <v>35.270624701955171</v>
      </c>
      <c r="H11" s="387">
        <v>7.3516713950906629</v>
      </c>
      <c r="I11" s="387">
        <v>-10.708950936458693</v>
      </c>
      <c r="J11" s="387">
        <v>34.294170634409987</v>
      </c>
      <c r="K11" s="387">
        <v>-0.36170369823577175</v>
      </c>
      <c r="L11" s="387">
        <v>-25.196325381538003</v>
      </c>
      <c r="M11" s="387">
        <v>27.552738437159551</v>
      </c>
      <c r="N11" s="387">
        <v>5.8702181233504227</v>
      </c>
      <c r="O11" s="387">
        <v>-32.468909393088431</v>
      </c>
      <c r="P11" s="387">
        <v>31.425298086307123</v>
      </c>
      <c r="Q11" s="387">
        <v>1.8339812485707752</v>
      </c>
      <c r="R11" s="387">
        <v>-17.533459085601365</v>
      </c>
      <c r="S11" s="387">
        <v>27.551464982028101</v>
      </c>
      <c r="T11" s="387">
        <v>2.0294518005197379</v>
      </c>
      <c r="U11" s="387">
        <v>-4.490600363856883</v>
      </c>
      <c r="V11" s="387">
        <v>22.156258928854886</v>
      </c>
      <c r="W11" s="71">
        <v>4.9511210544234228</v>
      </c>
      <c r="X11" s="71">
        <v>-5.454376940544047</v>
      </c>
      <c r="Y11" s="71">
        <v>30.153906479756888</v>
      </c>
      <c r="Z11" s="387">
        <v>10.735215769845498</v>
      </c>
      <c r="AA11" s="387">
        <v>19.685670756154277</v>
      </c>
      <c r="AB11" s="387">
        <v>-3.1153691544955113</v>
      </c>
      <c r="AC11" s="387">
        <v>7.83945430280263</v>
      </c>
      <c r="AD11" s="387">
        <v>-33.602236787826008</v>
      </c>
      <c r="AE11" s="387">
        <v>42.185558470247138</v>
      </c>
      <c r="AF11" s="390">
        <v>3.0517997863143567</v>
      </c>
      <c r="AG11" s="390">
        <v>-16.190200515762328</v>
      </c>
      <c r="AH11" s="390">
        <v>22.821780002135046</v>
      </c>
      <c r="AI11" s="389">
        <v>190010</v>
      </c>
      <c r="AJ11" s="389">
        <v>159247</v>
      </c>
      <c r="AK11" s="389">
        <v>195590</v>
      </c>
    </row>
    <row r="12" spans="1:38" ht="16" customHeight="1" x14ac:dyDescent="0.25">
      <c r="A12" s="65" t="s">
        <v>107</v>
      </c>
      <c r="B12" s="387">
        <v>-1.7434170975111216</v>
      </c>
      <c r="C12" s="387">
        <v>4.7968673519334315</v>
      </c>
      <c r="D12" s="387">
        <v>3.503035964502569</v>
      </c>
      <c r="E12" s="387">
        <v>13.65079365079365</v>
      </c>
      <c r="F12" s="387">
        <v>-19.850619383045906</v>
      </c>
      <c r="G12" s="387">
        <v>14.735964845821654</v>
      </c>
      <c r="H12" s="387">
        <v>11.941391941391942</v>
      </c>
      <c r="I12" s="387">
        <v>-4.821116928446771</v>
      </c>
      <c r="J12" s="387">
        <v>18.656887462754984</v>
      </c>
      <c r="K12" s="387">
        <v>2.0801153331273814</v>
      </c>
      <c r="L12" s="387">
        <v>-18.894381115706651</v>
      </c>
      <c r="M12" s="387">
        <v>17.531094527363184</v>
      </c>
      <c r="N12" s="387">
        <v>2.4727890658189646</v>
      </c>
      <c r="O12" s="387">
        <v>-38.649912081314064</v>
      </c>
      <c r="P12" s="387">
        <v>35.260398462076196</v>
      </c>
      <c r="Q12" s="387">
        <v>2.6569246097641979</v>
      </c>
      <c r="R12" s="387">
        <v>-33.175886983716161</v>
      </c>
      <c r="S12" s="387">
        <v>21.024432753445438</v>
      </c>
      <c r="T12" s="387">
        <v>6.7458223394898864</v>
      </c>
      <c r="U12" s="387">
        <v>2.2108703413803519</v>
      </c>
      <c r="V12" s="387">
        <v>21.552558039552881</v>
      </c>
      <c r="W12" s="71">
        <v>7.9037647582980624</v>
      </c>
      <c r="X12" s="71">
        <v>-1.238696890870804</v>
      </c>
      <c r="Y12" s="71">
        <v>27.421714954638571</v>
      </c>
      <c r="Z12" s="387">
        <v>7.037947763673821</v>
      </c>
      <c r="AA12" s="387">
        <v>20.718986713026201</v>
      </c>
      <c r="AB12" s="387">
        <v>-10.096178573265442</v>
      </c>
      <c r="AC12" s="387">
        <v>2.880408888118855</v>
      </c>
      <c r="AD12" s="387">
        <v>-30.25429437521051</v>
      </c>
      <c r="AE12" s="387">
        <v>31.896655801038271</v>
      </c>
      <c r="AF12" s="390">
        <v>4.420324248707252</v>
      </c>
      <c r="AG12" s="390">
        <v>-21.03164635191764</v>
      </c>
      <c r="AH12" s="390">
        <v>20.445835752694958</v>
      </c>
      <c r="AI12" s="389">
        <v>250803</v>
      </c>
      <c r="AJ12" s="389">
        <v>198055</v>
      </c>
      <c r="AK12" s="389">
        <v>238549</v>
      </c>
    </row>
    <row r="13" spans="1:38" ht="16" customHeight="1" x14ac:dyDescent="0.25">
      <c r="A13" s="65" t="s">
        <v>108</v>
      </c>
      <c r="B13" s="387">
        <v>-1.6966742773734358</v>
      </c>
      <c r="C13" s="387">
        <v>-4.2706226118228816</v>
      </c>
      <c r="D13" s="387">
        <v>-5.0936697332564913</v>
      </c>
      <c r="E13" s="387">
        <v>-5.9527277853484328</v>
      </c>
      <c r="F13" s="387">
        <v>-21.706588322291172</v>
      </c>
      <c r="G13" s="387">
        <v>30.935940471480173</v>
      </c>
      <c r="H13" s="387">
        <v>1.9533312216239045</v>
      </c>
      <c r="I13" s="387">
        <v>-14.040492957746478</v>
      </c>
      <c r="J13" s="387">
        <v>24.478178368121441</v>
      </c>
      <c r="K13" s="387">
        <v>-0.77425915165601389</v>
      </c>
      <c r="L13" s="387">
        <v>-24.670970764343334</v>
      </c>
      <c r="M13" s="387">
        <v>20.903702264114273</v>
      </c>
      <c r="N13" s="387">
        <v>2.7012654964226628</v>
      </c>
      <c r="O13" s="387">
        <v>-35.970523166719836</v>
      </c>
      <c r="P13" s="387">
        <v>32.19113743108025</v>
      </c>
      <c r="Q13" s="387">
        <v>2.3217590992527053</v>
      </c>
      <c r="R13" s="387">
        <v>-20.403674958341465</v>
      </c>
      <c r="S13" s="387">
        <v>16.876172873268391</v>
      </c>
      <c r="T13" s="387">
        <v>5.0260898373871505</v>
      </c>
      <c r="U13" s="387">
        <v>-5.1976131330257749</v>
      </c>
      <c r="V13" s="387">
        <v>26.844451222471005</v>
      </c>
      <c r="W13" s="71">
        <v>4.9626687502713027</v>
      </c>
      <c r="X13" s="71">
        <v>-7.3665491465142008</v>
      </c>
      <c r="Y13" s="71">
        <v>34.166703870708517</v>
      </c>
      <c r="Z13" s="387">
        <v>4.0513023128590095</v>
      </c>
      <c r="AA13" s="387">
        <v>39.364995910737235</v>
      </c>
      <c r="AB13" s="387">
        <v>-9.5361851067843144</v>
      </c>
      <c r="AC13" s="387">
        <v>7.3002262712873645</v>
      </c>
      <c r="AD13" s="387">
        <v>-36.245283018867923</v>
      </c>
      <c r="AE13" s="387">
        <v>44.310011663736226</v>
      </c>
      <c r="AF13" s="390">
        <v>1.5028513350882191</v>
      </c>
      <c r="AG13" s="390">
        <v>-18.152957639083823</v>
      </c>
      <c r="AH13" s="390">
        <v>19.566104835603308</v>
      </c>
      <c r="AI13" s="389">
        <v>954748</v>
      </c>
      <c r="AJ13" s="389">
        <v>781433</v>
      </c>
      <c r="AK13" s="389">
        <v>934329</v>
      </c>
    </row>
    <row r="14" spans="1:38" ht="16" customHeight="1" x14ac:dyDescent="0.25">
      <c r="A14" s="65" t="s">
        <v>109</v>
      </c>
      <c r="B14" s="387">
        <v>0.89212283416272875</v>
      </c>
      <c r="C14" s="387">
        <v>-0.94917033946310381</v>
      </c>
      <c r="D14" s="387">
        <v>-3.8246945265859513</v>
      </c>
      <c r="E14" s="387">
        <v>-1.3276291008858612</v>
      </c>
      <c r="F14" s="387">
        <v>-27.595551156981951</v>
      </c>
      <c r="G14" s="387">
        <v>27.386337748559896</v>
      </c>
      <c r="H14" s="387">
        <v>-2.2438244889806245</v>
      </c>
      <c r="I14" s="387">
        <v>-9.3992644053943604</v>
      </c>
      <c r="J14" s="387">
        <v>36.426853104796272</v>
      </c>
      <c r="K14" s="387">
        <v>-3.6387239647963954</v>
      </c>
      <c r="L14" s="387">
        <v>-26.728083209509656</v>
      </c>
      <c r="M14" s="387">
        <v>27.022496214579277</v>
      </c>
      <c r="N14" s="387">
        <v>3.9704606342350104</v>
      </c>
      <c r="O14" s="387">
        <v>-44.911671539961013</v>
      </c>
      <c r="P14" s="387">
        <v>39.156060287726824</v>
      </c>
      <c r="Q14" s="387">
        <v>5.3372770616281127</v>
      </c>
      <c r="R14" s="387">
        <v>-29.383722392188087</v>
      </c>
      <c r="S14" s="387">
        <v>16.460184869211709</v>
      </c>
      <c r="T14" s="387">
        <v>4.0586716368648919</v>
      </c>
      <c r="U14" s="387">
        <v>-1.6829143150333503</v>
      </c>
      <c r="V14" s="387">
        <v>18.709377461073526</v>
      </c>
      <c r="W14" s="71">
        <v>3.6792871814800421</v>
      </c>
      <c r="X14" s="71">
        <v>-6.1804746797317378</v>
      </c>
      <c r="Y14" s="71">
        <v>23.491139457238251</v>
      </c>
      <c r="Z14" s="387">
        <v>0.20752054453390886</v>
      </c>
      <c r="AA14" s="387">
        <v>31.83675723437155</v>
      </c>
      <c r="AB14" s="387">
        <v>-15.075608427931137</v>
      </c>
      <c r="AC14" s="387">
        <v>3.4881974688383144</v>
      </c>
      <c r="AD14" s="387">
        <v>-36.477929342233715</v>
      </c>
      <c r="AE14" s="387">
        <v>35.872567547922159</v>
      </c>
      <c r="AF14" s="390">
        <v>2.1158874132227985</v>
      </c>
      <c r="AG14" s="390">
        <v>-22.357108635011894</v>
      </c>
      <c r="AH14" s="390">
        <v>19.801962385806345</v>
      </c>
      <c r="AI14" s="389">
        <v>715911</v>
      </c>
      <c r="AJ14" s="389">
        <v>555854</v>
      </c>
      <c r="AK14" s="389">
        <v>665924</v>
      </c>
    </row>
    <row r="15" spans="1:38" ht="16" customHeight="1" x14ac:dyDescent="0.25">
      <c r="A15" s="65" t="s">
        <v>110</v>
      </c>
      <c r="B15" s="387">
        <v>1.0331395020606335</v>
      </c>
      <c r="C15" s="387">
        <v>2.9559678140366561</v>
      </c>
      <c r="D15" s="387">
        <v>-0.80868385345997285</v>
      </c>
      <c r="E15" s="387">
        <v>-3.2660829843928436</v>
      </c>
      <c r="F15" s="387">
        <v>-22.099795372265071</v>
      </c>
      <c r="G15" s="387">
        <v>21.105273792685391</v>
      </c>
      <c r="H15" s="387">
        <v>-5.8097890966971741</v>
      </c>
      <c r="I15" s="387">
        <v>-10.209829601464584</v>
      </c>
      <c r="J15" s="387">
        <v>42.87954830614806</v>
      </c>
      <c r="K15" s="387">
        <v>4.6382730455075851</v>
      </c>
      <c r="L15" s="387">
        <v>-24.821113279434996</v>
      </c>
      <c r="M15" s="387">
        <v>16.069221260815823</v>
      </c>
      <c r="N15" s="387">
        <v>3.3761144869101027</v>
      </c>
      <c r="O15" s="387">
        <v>-51.130277144505179</v>
      </c>
      <c r="P15" s="387">
        <v>40.911645683453237</v>
      </c>
      <c r="Q15" s="387">
        <v>0.92640543184302904</v>
      </c>
      <c r="R15" s="387">
        <v>-20.541619156214367</v>
      </c>
      <c r="S15" s="387">
        <v>22.924589222931765</v>
      </c>
      <c r="T15" s="387">
        <v>-1.0304337407141146</v>
      </c>
      <c r="U15" s="387">
        <v>5.0968523002421309</v>
      </c>
      <c r="V15" s="387">
        <v>12.087701109703183</v>
      </c>
      <c r="W15" s="71">
        <v>-0.68737970855100361</v>
      </c>
      <c r="X15" s="71">
        <v>6.7441860465116283</v>
      </c>
      <c r="Y15" s="71">
        <v>16.090880796763148</v>
      </c>
      <c r="Z15" s="387">
        <v>0.76243495098632463</v>
      </c>
      <c r="AA15" s="387">
        <v>31.815998078308912</v>
      </c>
      <c r="AB15" s="387">
        <v>-24.965831435079728</v>
      </c>
      <c r="AC15" s="387">
        <v>-1.1387779383020311</v>
      </c>
      <c r="AD15" s="387">
        <v>-45.680391988309118</v>
      </c>
      <c r="AE15" s="387">
        <v>42.744105079917709</v>
      </c>
      <c r="AF15" s="390">
        <v>0.55625410015307242</v>
      </c>
      <c r="AG15" s="390">
        <v>-19.908256880733948</v>
      </c>
      <c r="AH15" s="390">
        <v>16.594119893088966</v>
      </c>
      <c r="AI15" s="389">
        <v>147150</v>
      </c>
      <c r="AJ15" s="389">
        <v>117855</v>
      </c>
      <c r="AK15" s="389">
        <v>137412</v>
      </c>
    </row>
    <row r="16" spans="1:38" ht="16" customHeight="1" x14ac:dyDescent="0.25">
      <c r="A16" s="65" t="s">
        <v>111</v>
      </c>
      <c r="B16" s="387">
        <v>-1.4203712238655886</v>
      </c>
      <c r="C16" s="387">
        <v>-2.3418905134308057</v>
      </c>
      <c r="D16" s="387">
        <v>1.7843930887409147</v>
      </c>
      <c r="E16" s="387">
        <v>-6.6475644699140402</v>
      </c>
      <c r="F16" s="387">
        <v>-21.778559071376751</v>
      </c>
      <c r="G16" s="387">
        <v>29.871936646095669</v>
      </c>
      <c r="H16" s="387">
        <v>-6.4305470190534733</v>
      </c>
      <c r="I16" s="387">
        <v>-10.279990146974299</v>
      </c>
      <c r="J16" s="387">
        <v>43.534364418413105</v>
      </c>
      <c r="K16" s="387">
        <v>-4.7554610477479216</v>
      </c>
      <c r="L16" s="387">
        <v>-17.135173533590418</v>
      </c>
      <c r="M16" s="387">
        <v>16.404384299797929</v>
      </c>
      <c r="N16" s="387">
        <v>2.7608360966366652</v>
      </c>
      <c r="O16" s="387">
        <v>-35.155653514268835</v>
      </c>
      <c r="P16" s="387">
        <v>30.893297491835693</v>
      </c>
      <c r="Q16" s="387">
        <v>-1.6830932524639879</v>
      </c>
      <c r="R16" s="387">
        <v>-22.393584207279456</v>
      </c>
      <c r="S16" s="387">
        <v>7.9014308426073123</v>
      </c>
      <c r="T16" s="387">
        <v>2.1296619968270187</v>
      </c>
      <c r="U16" s="387">
        <v>7.037729391011295</v>
      </c>
      <c r="V16" s="387">
        <v>17.245535494662274</v>
      </c>
      <c r="W16" s="71">
        <v>5.6865848832607835</v>
      </c>
      <c r="X16" s="71">
        <v>3.7930130677350506</v>
      </c>
      <c r="Y16" s="71">
        <v>23.672438672438673</v>
      </c>
      <c r="Z16" s="387">
        <v>0.48495734171531202</v>
      </c>
      <c r="AA16" s="387">
        <v>36.187326838859597</v>
      </c>
      <c r="AB16" s="387">
        <v>-17.902611891324323</v>
      </c>
      <c r="AC16" s="387">
        <v>2.7583341323872532</v>
      </c>
      <c r="AD16" s="387">
        <v>-34.342146189735615</v>
      </c>
      <c r="AE16" s="387">
        <v>18.489743711213226</v>
      </c>
      <c r="AF16" s="390">
        <v>-0.61317696656682463</v>
      </c>
      <c r="AG16" s="390">
        <v>-17.844830727743158</v>
      </c>
      <c r="AH16" s="390">
        <v>17.875994712609007</v>
      </c>
      <c r="AI16" s="389">
        <v>274410</v>
      </c>
      <c r="AJ16" s="389">
        <v>225442</v>
      </c>
      <c r="AK16" s="389">
        <v>265742</v>
      </c>
    </row>
    <row r="17" spans="1:38" ht="16" customHeight="1" x14ac:dyDescent="0.25">
      <c r="A17" s="65" t="s">
        <v>112</v>
      </c>
      <c r="B17" s="387">
        <v>4.1821089506016147</v>
      </c>
      <c r="C17" s="387">
        <v>-0.65056101750667006</v>
      </c>
      <c r="D17" s="387">
        <v>-2.7161583833032901</v>
      </c>
      <c r="E17" s="387">
        <v>-1.0832719233603536</v>
      </c>
      <c r="F17" s="387">
        <v>-16.732474111599494</v>
      </c>
      <c r="G17" s="387">
        <v>14.186871849929917</v>
      </c>
      <c r="H17" s="387">
        <v>0.87233658063774222</v>
      </c>
      <c r="I17" s="387">
        <v>-10.094133741571936</v>
      </c>
      <c r="J17" s="387">
        <v>23.123324396782841</v>
      </c>
      <c r="K17" s="387">
        <v>3.8267734169419407</v>
      </c>
      <c r="L17" s="387">
        <v>-23.138936072690015</v>
      </c>
      <c r="M17" s="387">
        <v>13.142386080611779</v>
      </c>
      <c r="N17" s="387">
        <v>2.3887093025712534</v>
      </c>
      <c r="O17" s="387">
        <v>-60.710335605923035</v>
      </c>
      <c r="P17" s="387">
        <v>29.742022226423813</v>
      </c>
      <c r="Q17" s="387">
        <v>-2.2679711115661321</v>
      </c>
      <c r="R17" s="387">
        <v>-23.979077298940371</v>
      </c>
      <c r="S17" s="387">
        <v>18.372952293757972</v>
      </c>
      <c r="T17" s="387">
        <v>1.08394049842984</v>
      </c>
      <c r="U17" s="387">
        <v>-21.976173943234095</v>
      </c>
      <c r="V17" s="387">
        <v>18.887637376644928</v>
      </c>
      <c r="W17" s="71">
        <v>10.692749564173646</v>
      </c>
      <c r="X17" s="71">
        <v>-7.7247789324210929</v>
      </c>
      <c r="Y17" s="71">
        <v>32.040682139309745</v>
      </c>
      <c r="Z17" s="387">
        <v>-0.1066636725986639</v>
      </c>
      <c r="AA17" s="387">
        <v>27.567344797871939</v>
      </c>
      <c r="AB17" s="387">
        <v>-20.1342183324033</v>
      </c>
      <c r="AC17" s="387">
        <v>8.0326834404661902</v>
      </c>
      <c r="AD17" s="387">
        <v>-18.84954459967523</v>
      </c>
      <c r="AE17" s="387">
        <v>49.552096431513682</v>
      </c>
      <c r="AF17" s="390">
        <v>3.0930333730741406</v>
      </c>
      <c r="AG17" s="390">
        <v>-23.715772839682526</v>
      </c>
      <c r="AH17" s="390">
        <v>26.999683227768596</v>
      </c>
      <c r="AI17" s="389">
        <v>1680135</v>
      </c>
      <c r="AJ17" s="389">
        <v>1281678</v>
      </c>
      <c r="AK17" s="389">
        <v>1627727</v>
      </c>
    </row>
    <row r="18" spans="1:38" ht="16" customHeight="1" x14ac:dyDescent="0.25">
      <c r="A18" s="65" t="s">
        <v>113</v>
      </c>
      <c r="B18" s="387">
        <v>-6.9010605840476538E-2</v>
      </c>
      <c r="C18" s="387">
        <v>0.70148656998509795</v>
      </c>
      <c r="D18" s="387">
        <v>-6.2910560889338054</v>
      </c>
      <c r="E18" s="387">
        <v>-6.968983957219252</v>
      </c>
      <c r="F18" s="387">
        <v>-16.035132898004232</v>
      </c>
      <c r="G18" s="387">
        <v>14.228599594720412</v>
      </c>
      <c r="H18" s="387">
        <v>-4.6907093384284693</v>
      </c>
      <c r="I18" s="387">
        <v>-5.8637798827244021</v>
      </c>
      <c r="J18" s="387">
        <v>15.247830485013045</v>
      </c>
      <c r="K18" s="387">
        <v>-6.1577490774907746</v>
      </c>
      <c r="L18" s="387">
        <v>-13.934627672646844</v>
      </c>
      <c r="M18" s="387">
        <v>8.8378069674471735</v>
      </c>
      <c r="N18" s="387">
        <v>2.4417630598677529</v>
      </c>
      <c r="O18" s="387">
        <v>-35.885658611270593</v>
      </c>
      <c r="P18" s="387">
        <v>31.96114081029009</v>
      </c>
      <c r="Q18" s="387">
        <v>-9.2105856363554395</v>
      </c>
      <c r="R18" s="387">
        <v>-28.170622703346904</v>
      </c>
      <c r="S18" s="387">
        <v>24.908399585205668</v>
      </c>
      <c r="T18" s="387">
        <v>1.2077371658009624</v>
      </c>
      <c r="U18" s="387">
        <v>1.0390428211586902</v>
      </c>
      <c r="V18" s="387">
        <v>18.161421003427858</v>
      </c>
      <c r="W18" s="71">
        <v>3.5152838427947599</v>
      </c>
      <c r="X18" s="71">
        <v>-3.0246783379033961</v>
      </c>
      <c r="Y18" s="71">
        <v>20.019140421089261</v>
      </c>
      <c r="Z18" s="387">
        <v>-0.48229088168801804</v>
      </c>
      <c r="AA18" s="387">
        <v>48.3113736180524</v>
      </c>
      <c r="AB18" s="387">
        <v>-30.542224037577864</v>
      </c>
      <c r="AC18" s="387">
        <v>7.979085189593607</v>
      </c>
      <c r="AD18" s="387">
        <v>-31.002716428487066</v>
      </c>
      <c r="AE18" s="387">
        <v>24.129864201757389</v>
      </c>
      <c r="AF18" s="390">
        <v>-1.6680268317442626</v>
      </c>
      <c r="AG18" s="390">
        <v>-17.432440638853464</v>
      </c>
      <c r="AH18" s="390">
        <v>15.203534268875094</v>
      </c>
      <c r="AI18" s="389">
        <v>247005</v>
      </c>
      <c r="AJ18" s="389">
        <v>203946</v>
      </c>
      <c r="AK18" s="389">
        <v>234953</v>
      </c>
    </row>
    <row r="19" spans="1:38" ht="16" customHeight="1" x14ac:dyDescent="0.25">
      <c r="A19" s="65" t="s">
        <v>114</v>
      </c>
      <c r="B19" s="387">
        <v>-2.4656710433998197</v>
      </c>
      <c r="C19" s="387">
        <v>1.1304079745144384</v>
      </c>
      <c r="D19" s="387">
        <v>-2.4895843918300984</v>
      </c>
      <c r="E19" s="387">
        <v>-11.319783895034732</v>
      </c>
      <c r="F19" s="387">
        <v>-6.8465332172903972</v>
      </c>
      <c r="G19" s="387">
        <v>-1.0277172220492059</v>
      </c>
      <c r="H19" s="387">
        <v>4.6001415428167016</v>
      </c>
      <c r="I19" s="387">
        <v>-6.4276048714479019</v>
      </c>
      <c r="J19" s="387">
        <v>8.4116654615570017</v>
      </c>
      <c r="K19" s="387">
        <v>0.13698630136986301</v>
      </c>
      <c r="L19" s="387">
        <v>-20.656634746922027</v>
      </c>
      <c r="M19" s="387">
        <v>13.017241379310345</v>
      </c>
      <c r="N19" s="387">
        <v>4.4589336418130188</v>
      </c>
      <c r="O19" s="387">
        <v>-46.008255310580893</v>
      </c>
      <c r="P19" s="387">
        <v>30.878239791161665</v>
      </c>
      <c r="Q19" s="387">
        <v>4.3636940653760714</v>
      </c>
      <c r="R19" s="387">
        <v>-20.161167705640871</v>
      </c>
      <c r="S19" s="387">
        <v>6.8748809750523705</v>
      </c>
      <c r="T19" s="387">
        <v>12.10104371502042</v>
      </c>
      <c r="U19" s="387">
        <v>-5.5458102820132238</v>
      </c>
      <c r="V19" s="387">
        <v>33.614285714285714</v>
      </c>
      <c r="W19" s="71">
        <v>12.064965197215777</v>
      </c>
      <c r="X19" s="71">
        <v>-1.8012422360248446</v>
      </c>
      <c r="Y19" s="71">
        <v>27.261227071473748</v>
      </c>
      <c r="Z19" s="387">
        <v>18.384074941451992</v>
      </c>
      <c r="AA19" s="387">
        <v>29.87141444114738</v>
      </c>
      <c r="AB19" s="387">
        <v>-23.914699162223915</v>
      </c>
      <c r="AC19" s="387">
        <v>-4.7193877551020407</v>
      </c>
      <c r="AD19" s="387">
        <v>-27.409638554216869</v>
      </c>
      <c r="AE19" s="387">
        <v>20.74688796680498</v>
      </c>
      <c r="AF19" s="390">
        <v>2.1524190998208073</v>
      </c>
      <c r="AG19" s="390">
        <v>-16.177563150074295</v>
      </c>
      <c r="AH19" s="390">
        <v>12.012211635522071</v>
      </c>
      <c r="AI19" s="389">
        <v>48456</v>
      </c>
      <c r="AJ19" s="389">
        <v>40617</v>
      </c>
      <c r="AK19" s="389">
        <v>45496</v>
      </c>
    </row>
    <row r="20" spans="1:38" ht="16" customHeight="1" x14ac:dyDescent="0.25">
      <c r="A20" s="65" t="s">
        <v>115</v>
      </c>
      <c r="B20" s="387">
        <v>-1.6130881847024197</v>
      </c>
      <c r="C20" s="387">
        <v>3.88644987502752</v>
      </c>
      <c r="D20" s="387">
        <v>-3.672492458051809</v>
      </c>
      <c r="E20" s="387">
        <v>1.3283701010905833</v>
      </c>
      <c r="F20" s="387">
        <v>-11.331719723310933</v>
      </c>
      <c r="G20" s="387">
        <v>2.2253630417913755</v>
      </c>
      <c r="H20" s="387">
        <v>2.7635871237766971</v>
      </c>
      <c r="I20" s="387">
        <v>-1.9959870627695258</v>
      </c>
      <c r="J20" s="387">
        <v>20.823211257276437</v>
      </c>
      <c r="K20" s="387">
        <v>3.4879520490213132</v>
      </c>
      <c r="L20" s="387">
        <v>-10.808015513897868</v>
      </c>
      <c r="M20" s="387">
        <v>3.0946513987534425</v>
      </c>
      <c r="N20" s="387">
        <v>7.4424676166394335</v>
      </c>
      <c r="O20" s="387">
        <v>-44.811384876805441</v>
      </c>
      <c r="P20" s="387">
        <v>16.587896608525639</v>
      </c>
      <c r="Q20" s="387">
        <v>3.1771825207167592</v>
      </c>
      <c r="R20" s="387">
        <v>-12.458488333974715</v>
      </c>
      <c r="S20" s="387">
        <v>18.002279387821556</v>
      </c>
      <c r="T20" s="387">
        <v>8.7541258639239938</v>
      </c>
      <c r="U20" s="387">
        <v>-2.5562775099559842</v>
      </c>
      <c r="V20" s="387">
        <v>26.832206218918316</v>
      </c>
      <c r="W20" s="71">
        <v>9.558042643574872</v>
      </c>
      <c r="X20" s="71">
        <v>-5.5487499600541135</v>
      </c>
      <c r="Y20" s="71">
        <v>29.53940542247485</v>
      </c>
      <c r="Z20" s="387">
        <v>2.6727254959444933</v>
      </c>
      <c r="AA20" s="387">
        <v>97.820396897158901</v>
      </c>
      <c r="AB20" s="387">
        <v>-47.772324865280986</v>
      </c>
      <c r="AC20" s="387">
        <v>8.4641919373938119</v>
      </c>
      <c r="AD20" s="387">
        <v>-35.121279726586607</v>
      </c>
      <c r="AE20" s="387">
        <v>21.186347673397719</v>
      </c>
      <c r="AF20" s="390">
        <v>4.8237595259238626</v>
      </c>
      <c r="AG20" s="390">
        <v>-16.718677327190981</v>
      </c>
      <c r="AH20" s="390">
        <v>10.770470462617363</v>
      </c>
      <c r="AI20" s="389">
        <v>903020</v>
      </c>
      <c r="AJ20" s="389">
        <v>752047</v>
      </c>
      <c r="AK20" s="389">
        <v>833046</v>
      </c>
    </row>
    <row r="21" spans="1:38" ht="16" customHeight="1" x14ac:dyDescent="0.25">
      <c r="A21" s="65" t="s">
        <v>116</v>
      </c>
      <c r="B21" s="387">
        <v>-3.1236702562927565</v>
      </c>
      <c r="C21" s="387">
        <v>-3.1217598253182892</v>
      </c>
      <c r="D21" s="387">
        <v>-3.8714894804300251</v>
      </c>
      <c r="E21" s="387">
        <v>8.7042295996582144</v>
      </c>
      <c r="F21" s="387">
        <v>-21.06832815082824</v>
      </c>
      <c r="G21" s="387">
        <v>7.4674516351068352</v>
      </c>
      <c r="H21" s="387">
        <v>-1.644696639022261</v>
      </c>
      <c r="I21" s="387">
        <v>-11.980544263575524</v>
      </c>
      <c r="J21" s="387">
        <v>14.817279767666989</v>
      </c>
      <c r="K21" s="387">
        <v>-2.1448959894860056</v>
      </c>
      <c r="L21" s="387">
        <v>-7.8358952835632962</v>
      </c>
      <c r="M21" s="387">
        <v>6.3731684825301409</v>
      </c>
      <c r="N21" s="387">
        <v>5.856539113333473</v>
      </c>
      <c r="O21" s="387">
        <v>-33.083479506880451</v>
      </c>
      <c r="P21" s="387">
        <v>12.464833972044392</v>
      </c>
      <c r="Q21" s="387">
        <v>4.2733430352683301</v>
      </c>
      <c r="R21" s="387">
        <v>-18.288175748438508</v>
      </c>
      <c r="S21" s="387">
        <v>11.409954980125887</v>
      </c>
      <c r="T21" s="387">
        <v>5.5672539248028823</v>
      </c>
      <c r="U21" s="387">
        <v>5.1661661550736362</v>
      </c>
      <c r="V21" s="387">
        <v>4.0820627377427474</v>
      </c>
      <c r="W21" s="71">
        <v>7.4203810877584857</v>
      </c>
      <c r="X21" s="71">
        <v>0.29616093511239938</v>
      </c>
      <c r="Y21" s="71">
        <v>7.2690718896759705</v>
      </c>
      <c r="Z21" s="387">
        <v>-3.1377899045020468</v>
      </c>
      <c r="AA21" s="387">
        <v>96.139188069594042</v>
      </c>
      <c r="AB21" s="387">
        <v>-29.754160682605391</v>
      </c>
      <c r="AC21" s="387">
        <v>1.6692504032194924</v>
      </c>
      <c r="AD21" s="387">
        <v>-28.581329801161303</v>
      </c>
      <c r="AE21" s="387">
        <v>33.409532025016176</v>
      </c>
      <c r="AF21" s="390">
        <v>0.8434557853150263</v>
      </c>
      <c r="AG21" s="390">
        <v>-11.500076833651804</v>
      </c>
      <c r="AH21" s="390">
        <v>3.8037503385420841</v>
      </c>
      <c r="AI21" s="389">
        <v>1197392</v>
      </c>
      <c r="AJ21" s="389">
        <v>1059691</v>
      </c>
      <c r="AK21" s="389">
        <v>1099999</v>
      </c>
    </row>
    <row r="22" spans="1:38" ht="16" customHeight="1" x14ac:dyDescent="0.25">
      <c r="A22" s="65" t="s">
        <v>117</v>
      </c>
      <c r="B22" s="387">
        <v>2.039366391629394</v>
      </c>
      <c r="C22" s="387">
        <v>-4.0431053581036176</v>
      </c>
      <c r="D22" s="387">
        <v>5.4255512129157797</v>
      </c>
      <c r="E22" s="387">
        <v>4.9918269835282283</v>
      </c>
      <c r="F22" s="387">
        <v>-25.245508982035929</v>
      </c>
      <c r="G22" s="387">
        <v>29.926305671259211</v>
      </c>
      <c r="H22" s="387">
        <v>-2.4253376450447024</v>
      </c>
      <c r="I22" s="387">
        <v>-10.839263086070767</v>
      </c>
      <c r="J22" s="387">
        <v>8.6476440362960538</v>
      </c>
      <c r="K22" s="387">
        <v>-5.712423979148566</v>
      </c>
      <c r="L22" s="387">
        <v>-17.726330338631652</v>
      </c>
      <c r="M22" s="387">
        <v>9.0298194036119277</v>
      </c>
      <c r="N22" s="387">
        <v>8.6156654846750698</v>
      </c>
      <c r="O22" s="387">
        <v>-49.468274234735105</v>
      </c>
      <c r="P22" s="387">
        <v>17.047271796840018</v>
      </c>
      <c r="Q22" s="387">
        <v>15.477497255762898</v>
      </c>
      <c r="R22" s="387">
        <v>-22.956273764258555</v>
      </c>
      <c r="S22" s="387">
        <v>8.7600246761258482</v>
      </c>
      <c r="T22" s="387">
        <v>-12.952731737262123</v>
      </c>
      <c r="U22" s="387">
        <v>-4.5447422034163925</v>
      </c>
      <c r="V22" s="387">
        <v>25.069775077983909</v>
      </c>
      <c r="W22" s="71">
        <v>1.240500670540903</v>
      </c>
      <c r="X22" s="71">
        <v>-4.7797770173308312</v>
      </c>
      <c r="Y22" s="71">
        <v>27.64896823556689</v>
      </c>
      <c r="Z22" s="387">
        <v>-6.9230769230769234</v>
      </c>
      <c r="AA22" s="387">
        <v>89.955499046408136</v>
      </c>
      <c r="AB22" s="387">
        <v>-30.689424364123159</v>
      </c>
      <c r="AC22" s="387">
        <v>38.936091614333215</v>
      </c>
      <c r="AD22" s="387">
        <v>-51.209784631746878</v>
      </c>
      <c r="AE22" s="387">
        <v>44.922797456857403</v>
      </c>
      <c r="AF22" s="390">
        <v>4.0203787794883157</v>
      </c>
      <c r="AG22" s="390">
        <v>-19.076936566790259</v>
      </c>
      <c r="AH22" s="390">
        <v>11.393521922526217</v>
      </c>
      <c r="AI22" s="389">
        <v>159664</v>
      </c>
      <c r="AJ22" s="389">
        <v>129205</v>
      </c>
      <c r="AK22" s="389">
        <v>143926</v>
      </c>
    </row>
    <row r="23" spans="1:38" ht="16" customHeight="1" x14ac:dyDescent="0.25">
      <c r="A23" s="65" t="s">
        <v>118</v>
      </c>
      <c r="B23" s="387">
        <v>-4.7285830524235735</v>
      </c>
      <c r="C23" s="387">
        <v>-0.99558331909909481</v>
      </c>
      <c r="D23" s="387">
        <v>-4.0905692619886791</v>
      </c>
      <c r="E23" s="387">
        <v>3.333627303995061</v>
      </c>
      <c r="F23" s="387">
        <v>-7.6470086199539127</v>
      </c>
      <c r="G23" s="387">
        <v>7.6425468995471775</v>
      </c>
      <c r="H23" s="387">
        <v>0.58836114676936246</v>
      </c>
      <c r="I23" s="387">
        <v>-3.5945974688929065</v>
      </c>
      <c r="J23" s="387">
        <v>19.680088251516821</v>
      </c>
      <c r="K23" s="387">
        <v>2.8666455495723788</v>
      </c>
      <c r="L23" s="387">
        <v>-9.8575827559661278</v>
      </c>
      <c r="M23" s="387">
        <v>3.6466117255220123</v>
      </c>
      <c r="N23" s="387">
        <v>8.5195560142378746</v>
      </c>
      <c r="O23" s="387">
        <v>-26.492508345625339</v>
      </c>
      <c r="P23" s="387">
        <v>21.935892696836881</v>
      </c>
      <c r="Q23" s="387">
        <v>-3.6229607756905611</v>
      </c>
      <c r="R23" s="387">
        <v>-20.160361574064016</v>
      </c>
      <c r="S23" s="387">
        <v>-2.8304711101434288</v>
      </c>
      <c r="T23" s="387">
        <v>16.735262074809345</v>
      </c>
      <c r="U23" s="387">
        <v>-6.8284336599782236</v>
      </c>
      <c r="V23" s="387">
        <v>20.944166202930813</v>
      </c>
      <c r="W23" s="71">
        <v>10.736461526369567</v>
      </c>
      <c r="X23" s="71">
        <v>-3.8020204887974072</v>
      </c>
      <c r="Y23" s="71">
        <v>29.053123462862761</v>
      </c>
      <c r="Z23" s="387">
        <v>8.1130507065669164</v>
      </c>
      <c r="AA23" s="387">
        <v>48.039366446255578</v>
      </c>
      <c r="AB23" s="387">
        <v>-36.179495169834844</v>
      </c>
      <c r="AC23" s="387">
        <v>2.3793714032757856</v>
      </c>
      <c r="AD23" s="387">
        <v>-20.014052534861097</v>
      </c>
      <c r="AE23" s="387">
        <v>18.379620244611122</v>
      </c>
      <c r="AF23" s="390">
        <v>1.8792873543042703</v>
      </c>
      <c r="AG23" s="390">
        <v>-9.1189000075029814</v>
      </c>
      <c r="AH23" s="390">
        <v>5.5240611297631501</v>
      </c>
      <c r="AI23" s="389">
        <v>359857</v>
      </c>
      <c r="AJ23" s="389">
        <v>327042</v>
      </c>
      <c r="AK23" s="389">
        <v>345108</v>
      </c>
    </row>
    <row r="24" spans="1:38" ht="16" customHeight="1" x14ac:dyDescent="0.25">
      <c r="A24" s="65" t="s">
        <v>119</v>
      </c>
      <c r="B24" s="387">
        <v>-1.4343660833289227</v>
      </c>
      <c r="C24" s="387">
        <v>1.1061968503168234</v>
      </c>
      <c r="D24" s="387">
        <v>-5.1305573795820614</v>
      </c>
      <c r="E24" s="387">
        <v>5.6698855596653681</v>
      </c>
      <c r="F24" s="387">
        <v>-9.2536471914863618</v>
      </c>
      <c r="G24" s="387">
        <v>5.4597701149425291</v>
      </c>
      <c r="H24" s="387">
        <v>6.7857142857142856</v>
      </c>
      <c r="I24" s="387">
        <v>-6.8333840072970515</v>
      </c>
      <c r="J24" s="387">
        <v>29.057681324957169</v>
      </c>
      <c r="K24" s="387">
        <v>1.3318364271104071</v>
      </c>
      <c r="L24" s="387">
        <v>-4.9203964242893354</v>
      </c>
      <c r="M24" s="387">
        <v>5.9683624116078988</v>
      </c>
      <c r="N24" s="387">
        <v>6.0550925382478384</v>
      </c>
      <c r="O24" s="387">
        <v>-34.02940471139479</v>
      </c>
      <c r="P24" s="387">
        <v>19.40141304550454</v>
      </c>
      <c r="Q24" s="387">
        <v>1.7590871763841467</v>
      </c>
      <c r="R24" s="387">
        <v>-20.481863744478424</v>
      </c>
      <c r="S24" s="387">
        <v>17.101766661770402</v>
      </c>
      <c r="T24" s="387">
        <v>14.350871477439323</v>
      </c>
      <c r="U24" s="387">
        <v>-1.4800569800569801</v>
      </c>
      <c r="V24" s="387">
        <v>18.934804297219532</v>
      </c>
      <c r="W24" s="71">
        <v>11.81113154317956</v>
      </c>
      <c r="X24" s="71">
        <v>-7.6950579197907949</v>
      </c>
      <c r="Y24" s="71">
        <v>29.926627638029679</v>
      </c>
      <c r="Z24" s="387">
        <v>6.9121200559582858</v>
      </c>
      <c r="AA24" s="387">
        <v>51.014096235056208</v>
      </c>
      <c r="AB24" s="387">
        <v>-29.65734541157936</v>
      </c>
      <c r="AC24" s="387">
        <v>2.4200283214117135</v>
      </c>
      <c r="AD24" s="387">
        <v>-29.928210582291943</v>
      </c>
      <c r="AE24" s="387">
        <v>41.281525891072832</v>
      </c>
      <c r="AF24" s="390">
        <v>4.3357311556832316</v>
      </c>
      <c r="AG24" s="390">
        <v>-11.115191880524488</v>
      </c>
      <c r="AH24" s="390">
        <v>10.810925349098383</v>
      </c>
      <c r="AI24" s="389">
        <v>849513</v>
      </c>
      <c r="AJ24" s="389">
        <v>755088</v>
      </c>
      <c r="AK24" s="389">
        <v>836720</v>
      </c>
    </row>
    <row r="25" spans="1:38" ht="16" customHeight="1" x14ac:dyDescent="0.25">
      <c r="A25" s="65" t="s">
        <v>120</v>
      </c>
      <c r="B25" s="387">
        <v>-5.4077970601248707E-2</v>
      </c>
      <c r="C25" s="387">
        <v>-2.7299557304476143</v>
      </c>
      <c r="D25" s="387">
        <v>-6.4728192161820477</v>
      </c>
      <c r="E25" s="387">
        <v>0.36993089969986737</v>
      </c>
      <c r="F25" s="387">
        <v>-7.7468706536856748</v>
      </c>
      <c r="G25" s="387">
        <v>4.2363937886325944</v>
      </c>
      <c r="H25" s="387">
        <v>-0.94939905060094942</v>
      </c>
      <c r="I25" s="387">
        <v>-10.604670133578056</v>
      </c>
      <c r="J25" s="387">
        <v>18.752138701950496</v>
      </c>
      <c r="K25" s="387">
        <v>2.3319431364635186</v>
      </c>
      <c r="L25" s="387">
        <v>-17.700162145580435</v>
      </c>
      <c r="M25" s="387">
        <v>12.705005324813632</v>
      </c>
      <c r="N25" s="387">
        <v>7.3321996598979702</v>
      </c>
      <c r="O25" s="387">
        <v>-31.755591798695249</v>
      </c>
      <c r="P25" s="387">
        <v>30.76594800361892</v>
      </c>
      <c r="Q25" s="387">
        <v>6.188701192270071</v>
      </c>
      <c r="R25" s="387">
        <v>-20.155347540330613</v>
      </c>
      <c r="S25" s="387">
        <v>21.894487403342481</v>
      </c>
      <c r="T25" s="387">
        <v>6.6345123258306531</v>
      </c>
      <c r="U25" s="387">
        <v>-17.472442791570341</v>
      </c>
      <c r="V25" s="387">
        <v>31.120087690808706</v>
      </c>
      <c r="W25" s="71">
        <v>4.0520801853530779</v>
      </c>
      <c r="X25" s="71">
        <v>-21.366507732894448</v>
      </c>
      <c r="Y25" s="71">
        <v>36.144541229339161</v>
      </c>
      <c r="Z25" s="387">
        <v>-4.4580326353585269</v>
      </c>
      <c r="AA25" s="387">
        <v>6.344186046511628</v>
      </c>
      <c r="AB25" s="387">
        <v>-6.2001399580125955</v>
      </c>
      <c r="AC25" s="387">
        <v>4.282308871105057</v>
      </c>
      <c r="AD25" s="387">
        <v>-33.819087272430401</v>
      </c>
      <c r="AE25" s="387">
        <v>37.266391167581567</v>
      </c>
      <c r="AF25" s="390">
        <v>3.9861271523266475</v>
      </c>
      <c r="AG25" s="390">
        <v>-19.143715509614346</v>
      </c>
      <c r="AH25" s="390">
        <v>19.523350323736054</v>
      </c>
      <c r="AI25" s="389">
        <v>314218</v>
      </c>
      <c r="AJ25" s="389">
        <v>254065</v>
      </c>
      <c r="AK25" s="389">
        <v>303667</v>
      </c>
    </row>
    <row r="26" spans="1:38" s="409" customFormat="1" ht="16" customHeight="1" x14ac:dyDescent="0.25">
      <c r="A26" s="415" t="s">
        <v>71</v>
      </c>
      <c r="B26" s="372">
        <v>-0.83295354446592074</v>
      </c>
      <c r="C26" s="372">
        <v>-1.3738195015885297</v>
      </c>
      <c r="D26" s="372">
        <v>-3.6929393837815669</v>
      </c>
      <c r="E26" s="372">
        <v>-2.2211769084442974</v>
      </c>
      <c r="F26" s="372">
        <v>-21.835387161065558</v>
      </c>
      <c r="G26" s="372">
        <v>22.168010096350894</v>
      </c>
      <c r="H26" s="372">
        <v>1.0460482441158769</v>
      </c>
      <c r="I26" s="449">
        <v>-9.3010290561763451</v>
      </c>
      <c r="J26" s="372">
        <v>24.046839171678013</v>
      </c>
      <c r="K26" s="372">
        <v>0.21792391545739676</v>
      </c>
      <c r="L26" s="372">
        <v>-19.634257328125592</v>
      </c>
      <c r="M26" s="372">
        <v>15.952897738666794</v>
      </c>
      <c r="N26" s="372">
        <v>4.721904740603228</v>
      </c>
      <c r="O26" s="372">
        <v>-42.995824063917112</v>
      </c>
      <c r="P26" s="372">
        <v>31.596959428573996</v>
      </c>
      <c r="Q26" s="372">
        <v>1.6931125514267089</v>
      </c>
      <c r="R26" s="372">
        <v>-22.898738757822084</v>
      </c>
      <c r="S26" s="372">
        <v>18.213656110306616</v>
      </c>
      <c r="T26" s="449">
        <v>5.5532133384730642</v>
      </c>
      <c r="U26" s="372">
        <v>-5.3228001307700206</v>
      </c>
      <c r="V26" s="372">
        <v>19.781111570271115</v>
      </c>
      <c r="W26" s="372">
        <v>7.1665642286416711</v>
      </c>
      <c r="X26" s="372">
        <v>-4.5126793371803693</v>
      </c>
      <c r="Y26" s="372">
        <v>25.441786885185309</v>
      </c>
      <c r="Z26" s="372">
        <v>2.5980027413354216</v>
      </c>
      <c r="AA26" s="372">
        <v>42.605400838728066</v>
      </c>
      <c r="AB26" s="372">
        <v>-22.036919727696933</v>
      </c>
      <c r="AC26" s="449">
        <v>5.9993584474709563</v>
      </c>
      <c r="AD26" s="449">
        <v>-27.365179805470152</v>
      </c>
      <c r="AE26" s="372">
        <v>41.887619271569591</v>
      </c>
      <c r="AF26" s="372">
        <v>2.5424000145769372</v>
      </c>
      <c r="AG26" s="372">
        <v>-18.71304175944833</v>
      </c>
      <c r="AH26" s="372">
        <v>17.467700156185135</v>
      </c>
      <c r="AI26" s="371">
        <v>11818068</v>
      </c>
      <c r="AJ26" s="371">
        <v>9606548</v>
      </c>
      <c r="AK26" s="371">
        <v>11284591</v>
      </c>
      <c r="AL26" s="11"/>
    </row>
    <row r="27" spans="1:38" ht="12" customHeight="1" x14ac:dyDescent="0.25">
      <c r="A27" s="521" t="s">
        <v>121</v>
      </c>
      <c r="B27" s="521"/>
      <c r="C27" s="521"/>
      <c r="D27" s="521"/>
      <c r="E27" s="521"/>
      <c r="F27" s="521"/>
      <c r="G27" s="521"/>
      <c r="H27" s="521"/>
      <c r="I27" s="521"/>
      <c r="J27" s="521"/>
      <c r="K27" s="521"/>
      <c r="L27" s="521"/>
      <c r="M27" s="521"/>
      <c r="N27" s="521"/>
      <c r="O27" s="521"/>
      <c r="P27" s="521"/>
      <c r="Q27" s="521"/>
      <c r="R27" s="521"/>
      <c r="S27" s="521"/>
      <c r="T27" s="521"/>
      <c r="U27" s="521"/>
      <c r="V27" s="521"/>
      <c r="W27" s="521"/>
    </row>
    <row r="28" spans="1:38" ht="12" customHeight="1" x14ac:dyDescent="0.25">
      <c r="A28" s="521" t="s">
        <v>122</v>
      </c>
      <c r="B28" s="521"/>
      <c r="C28" s="521"/>
      <c r="D28" s="521"/>
      <c r="E28" s="521"/>
      <c r="F28" s="521"/>
      <c r="G28" s="521"/>
      <c r="H28" s="521"/>
      <c r="I28" s="521"/>
      <c r="J28" s="521"/>
      <c r="K28" s="521"/>
      <c r="L28" s="521"/>
      <c r="M28" s="521"/>
      <c r="N28" s="521"/>
      <c r="O28" s="521"/>
      <c r="P28" s="521"/>
      <c r="Q28" s="521"/>
      <c r="R28" s="521"/>
      <c r="S28" s="521"/>
      <c r="T28" s="521"/>
      <c r="U28" s="521"/>
      <c r="V28" s="521"/>
      <c r="W28" s="521"/>
    </row>
    <row r="29" spans="1:38" ht="12" customHeight="1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</row>
    <row r="30" spans="1:38" x14ac:dyDescent="0.25">
      <c r="A30" s="510" t="s">
        <v>3</v>
      </c>
      <c r="B30" s="510"/>
      <c r="C30" s="510"/>
      <c r="D30" s="510"/>
      <c r="E30" s="510"/>
      <c r="F30" s="510"/>
      <c r="G30" s="510"/>
      <c r="H30" s="510"/>
      <c r="I30" s="510"/>
      <c r="J30" s="510"/>
      <c r="K30" s="510"/>
      <c r="L30" s="510"/>
      <c r="M30" s="510"/>
      <c r="N30" s="510"/>
      <c r="O30" s="510"/>
      <c r="P30" s="510"/>
      <c r="Q30" s="510"/>
      <c r="R30" s="510"/>
      <c r="S30" s="510"/>
      <c r="T30" s="510"/>
      <c r="U30" s="510"/>
      <c r="V30" s="510"/>
      <c r="W30" s="510"/>
      <c r="X30" s="510"/>
    </row>
    <row r="33" spans="32:32" x14ac:dyDescent="0.25">
      <c r="AF33" s="375"/>
    </row>
  </sheetData>
  <mergeCells count="18">
    <mergeCell ref="A28:W28"/>
    <mergeCell ref="A30:X30"/>
    <mergeCell ref="AC2:AE3"/>
    <mergeCell ref="AF2:AK2"/>
    <mergeCell ref="W3:Y3"/>
    <mergeCell ref="AF3:AH3"/>
    <mergeCell ref="AI3:AK3"/>
    <mergeCell ref="A27:W27"/>
    <mergeCell ref="A1:AK1"/>
    <mergeCell ref="A2:A4"/>
    <mergeCell ref="B2:D3"/>
    <mergeCell ref="E2:G3"/>
    <mergeCell ref="H2:J3"/>
    <mergeCell ref="K2:M3"/>
    <mergeCell ref="N2:P3"/>
    <mergeCell ref="Q2:S3"/>
    <mergeCell ref="T2:Y2"/>
    <mergeCell ref="Z2:AB3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glio41"/>
  <dimension ref="A1:W30"/>
  <sheetViews>
    <sheetView view="pageBreakPreview" zoomScale="98" zoomScaleNormal="100" zoomScaleSheetLayoutView="98" workbookViewId="0">
      <selection activeCell="K1" sqref="K1"/>
    </sheetView>
  </sheetViews>
  <sheetFormatPr defaultColWidth="9.1796875" defaultRowHeight="14.5" x14ac:dyDescent="0.35"/>
  <cols>
    <col min="1" max="1" width="13" style="111" customWidth="1"/>
    <col min="2" max="9" width="9.1796875" style="111"/>
    <col min="10" max="10" width="10.26953125" style="111" bestFit="1" customWidth="1"/>
    <col min="11" max="16384" width="9.1796875" style="111"/>
  </cols>
  <sheetData>
    <row r="1" spans="1:23" ht="32.25" customHeight="1" x14ac:dyDescent="0.35">
      <c r="A1" s="468" t="s">
        <v>330</v>
      </c>
      <c r="B1" s="468"/>
      <c r="C1" s="468"/>
      <c r="D1" s="468"/>
      <c r="E1" s="468"/>
      <c r="F1" s="468"/>
      <c r="G1" s="468"/>
      <c r="H1" s="468"/>
      <c r="I1" s="468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</row>
    <row r="2" spans="1:23" ht="14.5" customHeight="1" x14ac:dyDescent="0.35">
      <c r="A2" s="464" t="s">
        <v>97</v>
      </c>
      <c r="B2" s="509" t="s">
        <v>223</v>
      </c>
      <c r="C2" s="509"/>
      <c r="D2" s="509"/>
      <c r="E2" s="509"/>
      <c r="F2" s="459" t="s">
        <v>224</v>
      </c>
      <c r="G2" s="459" t="s">
        <v>225</v>
      </c>
      <c r="H2" s="464" t="s">
        <v>226</v>
      </c>
      <c r="I2" s="464" t="s">
        <v>123</v>
      </c>
    </row>
    <row r="3" spans="1:23" x14ac:dyDescent="0.35">
      <c r="A3" s="561"/>
      <c r="B3" s="564" t="s">
        <v>124</v>
      </c>
      <c r="C3" s="566" t="s">
        <v>125</v>
      </c>
      <c r="D3" s="566"/>
      <c r="E3" s="566"/>
      <c r="F3" s="460"/>
      <c r="G3" s="460"/>
      <c r="H3" s="561"/>
      <c r="I3" s="561"/>
    </row>
    <row r="4" spans="1:23" x14ac:dyDescent="0.35">
      <c r="A4" s="465"/>
      <c r="B4" s="565"/>
      <c r="C4" s="112" t="s">
        <v>96</v>
      </c>
      <c r="D4" s="112" t="s">
        <v>82</v>
      </c>
      <c r="E4" s="112" t="s">
        <v>83</v>
      </c>
      <c r="F4" s="461"/>
      <c r="G4" s="461"/>
      <c r="H4" s="465"/>
      <c r="I4" s="465"/>
    </row>
    <row r="5" spans="1:23" x14ac:dyDescent="0.35">
      <c r="A5" s="103" t="s">
        <v>100</v>
      </c>
      <c r="B5" s="370">
        <v>23.452723170413012</v>
      </c>
      <c r="C5" s="104">
        <v>5.8125710836366844</v>
      </c>
      <c r="D5" s="104">
        <v>3.4357551152613115</v>
      </c>
      <c r="E5" s="104">
        <v>14.204396971515015</v>
      </c>
      <c r="F5" s="370">
        <v>16.003342081144847</v>
      </c>
      <c r="G5" s="370">
        <v>32.717980617401643</v>
      </c>
      <c r="H5" s="387">
        <v>27.825954131040497</v>
      </c>
      <c r="I5" s="113">
        <v>543374</v>
      </c>
      <c r="J5" s="412"/>
    </row>
    <row r="6" spans="1:23" x14ac:dyDescent="0.35">
      <c r="A6" s="65" t="s">
        <v>101</v>
      </c>
      <c r="B6" s="387">
        <v>29.263291328014319</v>
      </c>
      <c r="C6" s="71">
        <v>6.5021251211691888</v>
      </c>
      <c r="D6" s="71">
        <v>5.0555514130191632</v>
      </c>
      <c r="E6" s="71">
        <v>17.705614793825962</v>
      </c>
      <c r="F6" s="387">
        <v>23.182462157930058</v>
      </c>
      <c r="G6" s="387">
        <v>31.593468048616806</v>
      </c>
      <c r="H6" s="387">
        <v>15.960778465438818</v>
      </c>
      <c r="I6" s="389">
        <v>26822</v>
      </c>
      <c r="J6" s="412"/>
    </row>
    <row r="7" spans="1:23" x14ac:dyDescent="0.35">
      <c r="A7" s="65" t="s">
        <v>102</v>
      </c>
      <c r="B7" s="387">
        <v>29.628520247848943</v>
      </c>
      <c r="C7" s="71">
        <v>11.097798529742851</v>
      </c>
      <c r="D7" s="71">
        <v>4.8411463176682101</v>
      </c>
      <c r="E7" s="71">
        <v>13.689575400437878</v>
      </c>
      <c r="F7" s="387">
        <v>14.260189182222483</v>
      </c>
      <c r="G7" s="387">
        <v>28.133399896240174</v>
      </c>
      <c r="H7" s="387">
        <v>27.9778906736884</v>
      </c>
      <c r="I7" s="389">
        <v>1532385</v>
      </c>
      <c r="J7" s="412"/>
    </row>
    <row r="8" spans="1:23" x14ac:dyDescent="0.35">
      <c r="A8" s="69" t="s">
        <v>126</v>
      </c>
      <c r="B8" s="71">
        <v>27.171207754781239</v>
      </c>
      <c r="C8" s="71">
        <v>1.7481006025674612</v>
      </c>
      <c r="D8" s="71">
        <v>1.7736442232119465</v>
      </c>
      <c r="E8" s="71">
        <v>23.649462929001832</v>
      </c>
      <c r="F8" s="71">
        <v>24.1511658370448</v>
      </c>
      <c r="G8" s="71">
        <v>32.949305737490178</v>
      </c>
      <c r="H8" s="71">
        <v>15.728320670683782</v>
      </c>
      <c r="I8" s="389">
        <v>152680</v>
      </c>
      <c r="J8" s="412"/>
    </row>
    <row r="9" spans="1:23" x14ac:dyDescent="0.35">
      <c r="A9" s="69" t="s">
        <v>104</v>
      </c>
      <c r="B9" s="71">
        <v>29.183261780375524</v>
      </c>
      <c r="C9" s="71">
        <v>2.4776289246366314</v>
      </c>
      <c r="D9" s="71">
        <v>2.9209863224242785</v>
      </c>
      <c r="E9" s="71">
        <v>23.784646533314614</v>
      </c>
      <c r="F9" s="71">
        <v>23.51198173367521</v>
      </c>
      <c r="G9" s="71">
        <v>32.938498939636887</v>
      </c>
      <c r="H9" s="71">
        <v>14.366257546312374</v>
      </c>
      <c r="I9" s="114">
        <v>135331</v>
      </c>
      <c r="J9" s="412"/>
    </row>
    <row r="10" spans="1:23" x14ac:dyDescent="0.35">
      <c r="A10" s="65" t="s">
        <v>105</v>
      </c>
      <c r="B10" s="387">
        <v>21.230917207191656</v>
      </c>
      <c r="C10" s="71">
        <v>4.5702792095866798</v>
      </c>
      <c r="D10" s="71">
        <v>2.8733458839261985</v>
      </c>
      <c r="E10" s="71">
        <v>13.787292113678776</v>
      </c>
      <c r="F10" s="387">
        <v>17.843764300962121</v>
      </c>
      <c r="G10" s="387">
        <v>33.901124346780001</v>
      </c>
      <c r="H10" s="387">
        <v>27.024194145066222</v>
      </c>
      <c r="I10" s="114">
        <v>729846</v>
      </c>
      <c r="J10" s="412"/>
    </row>
    <row r="11" spans="1:23" x14ac:dyDescent="0.35">
      <c r="A11" s="65" t="s">
        <v>106</v>
      </c>
      <c r="B11" s="387">
        <v>22.457230379555014</v>
      </c>
      <c r="C11" s="71">
        <v>4.6663671936309665</v>
      </c>
      <c r="D11" s="71">
        <v>3.2803121735789009</v>
      </c>
      <c r="E11" s="71">
        <v>14.510551012345143</v>
      </c>
      <c r="F11" s="387">
        <v>18.389448446438525</v>
      </c>
      <c r="G11" s="387">
        <v>35.182308720618721</v>
      </c>
      <c r="H11" s="387">
        <v>23.971012453387743</v>
      </c>
      <c r="I11" s="389">
        <v>184769</v>
      </c>
      <c r="J11" s="412"/>
    </row>
    <row r="12" spans="1:23" x14ac:dyDescent="0.35">
      <c r="A12" s="65" t="s">
        <v>107</v>
      </c>
      <c r="B12" s="387">
        <v>22.04645266446326</v>
      </c>
      <c r="C12" s="71">
        <v>4.6113098202562597</v>
      </c>
      <c r="D12" s="71">
        <v>3.4920994250011321</v>
      </c>
      <c r="E12" s="71">
        <v>13.943043419205866</v>
      </c>
      <c r="F12" s="387">
        <v>17.724453298320277</v>
      </c>
      <c r="G12" s="387">
        <v>37.358174491782499</v>
      </c>
      <c r="H12" s="387">
        <v>22.870919545433964</v>
      </c>
      <c r="I12" s="389">
        <v>220870</v>
      </c>
      <c r="J12" s="412"/>
    </row>
    <row r="13" spans="1:23" x14ac:dyDescent="0.35">
      <c r="A13" s="65" t="s">
        <v>108</v>
      </c>
      <c r="B13" s="387">
        <v>26.023206049444159</v>
      </c>
      <c r="C13" s="71">
        <v>4.8304270344283466</v>
      </c>
      <c r="D13" s="71">
        <v>3.9540649576726974</v>
      </c>
      <c r="E13" s="71">
        <v>17.238714057343117</v>
      </c>
      <c r="F13" s="387">
        <v>19.469297511278487</v>
      </c>
      <c r="G13" s="387">
        <v>33.961954739258772</v>
      </c>
      <c r="H13" s="387">
        <v>20.545541700018578</v>
      </c>
      <c r="I13" s="389">
        <v>872014</v>
      </c>
      <c r="J13" s="412"/>
    </row>
    <row r="14" spans="1:23" x14ac:dyDescent="0.35">
      <c r="A14" s="65" t="s">
        <v>109</v>
      </c>
      <c r="B14" s="387">
        <v>24.329256279491894</v>
      </c>
      <c r="C14" s="71">
        <v>5.9382660624832457</v>
      </c>
      <c r="D14" s="71">
        <v>3.8193715501955627</v>
      </c>
      <c r="E14" s="71">
        <v>14.571618666813082</v>
      </c>
      <c r="F14" s="387">
        <v>17.910399555582828</v>
      </c>
      <c r="G14" s="387">
        <v>35.42676644521169</v>
      </c>
      <c r="H14" s="387">
        <v>22.333577719713585</v>
      </c>
      <c r="I14" s="389">
        <v>619238</v>
      </c>
      <c r="J14" s="412"/>
    </row>
    <row r="15" spans="1:23" x14ac:dyDescent="0.35">
      <c r="A15" s="65" t="s">
        <v>110</v>
      </c>
      <c r="B15" s="387">
        <v>24.131750465549349</v>
      </c>
      <c r="C15" s="71">
        <v>5.3367473618870269</v>
      </c>
      <c r="D15" s="71">
        <v>4.4809124767225326</v>
      </c>
      <c r="E15" s="71">
        <v>14.314090626939787</v>
      </c>
      <c r="F15" s="387">
        <v>17.658286778398509</v>
      </c>
      <c r="G15" s="387">
        <v>36.329919304779636</v>
      </c>
      <c r="H15" s="387">
        <v>21.880043451272503</v>
      </c>
      <c r="I15" s="389">
        <v>128880</v>
      </c>
      <c r="J15" s="412"/>
    </row>
    <row r="16" spans="1:23" x14ac:dyDescent="0.35">
      <c r="A16" s="65" t="s">
        <v>111</v>
      </c>
      <c r="B16" s="387">
        <v>23.571417160566803</v>
      </c>
      <c r="C16" s="71">
        <v>4.9123759924597028</v>
      </c>
      <c r="D16" s="71">
        <v>3.5401057558668945</v>
      </c>
      <c r="E16" s="71">
        <v>15.118935412240203</v>
      </c>
      <c r="F16" s="387">
        <v>20.185871527389494</v>
      </c>
      <c r="G16" s="387">
        <v>34.990494752144677</v>
      </c>
      <c r="H16" s="387">
        <v>21.252216559899036</v>
      </c>
      <c r="I16" s="389">
        <v>250388</v>
      </c>
      <c r="J16" s="412"/>
    </row>
    <row r="17" spans="1:10" x14ac:dyDescent="0.35">
      <c r="A17" s="65" t="s">
        <v>112</v>
      </c>
      <c r="B17" s="387">
        <v>57.339972940659834</v>
      </c>
      <c r="C17" s="71">
        <v>36.480927734300636</v>
      </c>
      <c r="D17" s="71">
        <v>6.0827670586801847</v>
      </c>
      <c r="E17" s="71">
        <v>14.776278147679015</v>
      </c>
      <c r="F17" s="387">
        <v>10.655376711198658</v>
      </c>
      <c r="G17" s="387">
        <v>18.124109973626027</v>
      </c>
      <c r="H17" s="387">
        <v>13.880540374515482</v>
      </c>
      <c r="I17" s="389">
        <v>1575796</v>
      </c>
      <c r="J17" s="412"/>
    </row>
    <row r="18" spans="1:10" x14ac:dyDescent="0.35">
      <c r="A18" s="65" t="s">
        <v>113</v>
      </c>
      <c r="B18" s="387">
        <v>26.480245157053737</v>
      </c>
      <c r="C18" s="71">
        <v>4.1365692605158513</v>
      </c>
      <c r="D18" s="71">
        <v>4.2660793112254201</v>
      </c>
      <c r="E18" s="71">
        <v>18.077596585312467</v>
      </c>
      <c r="F18" s="387">
        <v>22.28576119076283</v>
      </c>
      <c r="G18" s="387">
        <v>33.357046441209732</v>
      </c>
      <c r="H18" s="387">
        <v>17.876947210973697</v>
      </c>
      <c r="I18" s="389">
        <v>219288</v>
      </c>
      <c r="J18" s="412"/>
    </row>
    <row r="19" spans="1:10" x14ac:dyDescent="0.35">
      <c r="A19" s="65" t="s">
        <v>114</v>
      </c>
      <c r="B19" s="387">
        <v>27.885725052403494</v>
      </c>
      <c r="C19" s="71">
        <v>4.1122023599236908</v>
      </c>
      <c r="D19" s="71">
        <v>3.8531289008219693</v>
      </c>
      <c r="E19" s="71">
        <v>19.920393791657833</v>
      </c>
      <c r="F19" s="387">
        <v>22.496997103087686</v>
      </c>
      <c r="G19" s="387">
        <v>32.7115570314892</v>
      </c>
      <c r="H19" s="387">
        <v>16.90572081301962</v>
      </c>
      <c r="I19" s="389">
        <v>42459</v>
      </c>
      <c r="J19" s="412"/>
    </row>
    <row r="20" spans="1:10" x14ac:dyDescent="0.35">
      <c r="A20" s="65" t="s">
        <v>115</v>
      </c>
      <c r="B20" s="387">
        <v>29.313311093986417</v>
      </c>
      <c r="C20" s="71">
        <v>10.151587689676624</v>
      </c>
      <c r="D20" s="71">
        <v>4.9764592331265565</v>
      </c>
      <c r="E20" s="71">
        <v>14.185264171183235</v>
      </c>
      <c r="F20" s="387">
        <v>17.96381967183736</v>
      </c>
      <c r="G20" s="387">
        <v>34.027480869126649</v>
      </c>
      <c r="H20" s="387">
        <v>18.695388365049578</v>
      </c>
      <c r="I20" s="389">
        <v>781198</v>
      </c>
      <c r="J20" s="412"/>
    </row>
    <row r="21" spans="1:10" x14ac:dyDescent="0.35">
      <c r="A21" s="65" t="s">
        <v>127</v>
      </c>
      <c r="B21" s="387">
        <v>33.143889337833343</v>
      </c>
      <c r="C21" s="71">
        <v>5.6523268526881205</v>
      </c>
      <c r="D21" s="71">
        <v>4.1897608974663685</v>
      </c>
      <c r="E21" s="71">
        <v>23.301801587678852</v>
      </c>
      <c r="F21" s="387">
        <v>27.145410467271951</v>
      </c>
      <c r="G21" s="387">
        <v>30.88529733326995</v>
      </c>
      <c r="H21" s="387">
        <v>8.825402861624756</v>
      </c>
      <c r="I21" s="389">
        <v>1051850</v>
      </c>
      <c r="J21" s="412"/>
    </row>
    <row r="22" spans="1:10" x14ac:dyDescent="0.35">
      <c r="A22" s="65" t="s">
        <v>117</v>
      </c>
      <c r="B22" s="387">
        <v>29.859407973535617</v>
      </c>
      <c r="C22" s="71">
        <v>5.5438316317800718</v>
      </c>
      <c r="D22" s="71">
        <v>3.6352877431129866</v>
      </c>
      <c r="E22" s="71">
        <v>20.680288598642559</v>
      </c>
      <c r="F22" s="387">
        <v>24.660639936120461</v>
      </c>
      <c r="G22" s="387">
        <v>35.9842867735128</v>
      </c>
      <c r="H22" s="387">
        <v>9.4956653168311185</v>
      </c>
      <c r="I22" s="389">
        <v>140264</v>
      </c>
      <c r="J22" s="412"/>
    </row>
    <row r="23" spans="1:10" x14ac:dyDescent="0.35">
      <c r="A23" s="65" t="s">
        <v>118</v>
      </c>
      <c r="B23" s="387">
        <v>22.126683690140503</v>
      </c>
      <c r="C23" s="71">
        <v>2.7489683048734737</v>
      </c>
      <c r="D23" s="71">
        <v>2.1592985683339183</v>
      </c>
      <c r="E23" s="71">
        <v>17.218416816933114</v>
      </c>
      <c r="F23" s="387">
        <v>25.429015744696297</v>
      </c>
      <c r="G23" s="387">
        <v>41.020016700753956</v>
      </c>
      <c r="H23" s="387">
        <v>11.424283864409242</v>
      </c>
      <c r="I23" s="389">
        <v>330524</v>
      </c>
      <c r="J23" s="412"/>
    </row>
    <row r="24" spans="1:10" x14ac:dyDescent="0.35">
      <c r="A24" s="65" t="s">
        <v>119</v>
      </c>
      <c r="B24" s="387">
        <v>29.113384107673575</v>
      </c>
      <c r="C24" s="71">
        <v>7.2325039910650615</v>
      </c>
      <c r="D24" s="71">
        <v>5.026659683617388</v>
      </c>
      <c r="E24" s="71">
        <v>16.85422043299112</v>
      </c>
      <c r="F24" s="387">
        <v>19.936016759318271</v>
      </c>
      <c r="G24" s="387">
        <v>37.75351939373671</v>
      </c>
      <c r="H24" s="387">
        <v>13.19707973927145</v>
      </c>
      <c r="I24" s="389">
        <v>792395</v>
      </c>
      <c r="J24" s="412"/>
    </row>
    <row r="25" spans="1:10" x14ac:dyDescent="0.35">
      <c r="A25" s="65" t="s">
        <v>120</v>
      </c>
      <c r="B25" s="387">
        <v>26.992334684938406</v>
      </c>
      <c r="C25" s="71">
        <v>6.2445553872366037</v>
      </c>
      <c r="D25" s="71">
        <v>4.3032120154075981</v>
      </c>
      <c r="E25" s="71">
        <v>16.444567282294205</v>
      </c>
      <c r="F25" s="387">
        <v>20.33670010110799</v>
      </c>
      <c r="G25" s="387">
        <v>35.815318735065581</v>
      </c>
      <c r="H25" s="387">
        <v>16.855646478888023</v>
      </c>
      <c r="I25" s="389">
        <v>285833</v>
      </c>
      <c r="J25" s="412"/>
    </row>
    <row r="26" spans="1:10" x14ac:dyDescent="0.35">
      <c r="A26" s="67" t="s">
        <v>71</v>
      </c>
      <c r="B26" s="372">
        <v>31.623221258191688</v>
      </c>
      <c r="C26" s="109">
        <v>11.077336141803643</v>
      </c>
      <c r="D26" s="109">
        <v>4.3570557919803408</v>
      </c>
      <c r="E26" s="109">
        <v>16.188829324407703</v>
      </c>
      <c r="F26" s="372">
        <v>18.12985107121898</v>
      </c>
      <c r="G26" s="372">
        <v>31.158548620512228</v>
      </c>
      <c r="H26" s="372">
        <v>19.088379050077105</v>
      </c>
      <c r="I26" s="371">
        <v>10619304</v>
      </c>
      <c r="J26" s="412"/>
    </row>
    <row r="27" spans="1:10" x14ac:dyDescent="0.35">
      <c r="A27" s="556" t="s">
        <v>128</v>
      </c>
      <c r="B27" s="556"/>
      <c r="C27" s="556"/>
      <c r="D27" s="556"/>
      <c r="E27" s="556"/>
      <c r="F27" s="556"/>
      <c r="G27" s="556"/>
      <c r="H27" s="556"/>
      <c r="I27" s="556"/>
      <c r="J27" s="412"/>
    </row>
    <row r="28" spans="1:10" x14ac:dyDescent="0.35">
      <c r="A28" s="521" t="s">
        <v>129</v>
      </c>
      <c r="B28" s="521"/>
      <c r="C28" s="521"/>
      <c r="D28" s="521"/>
      <c r="E28" s="521"/>
      <c r="F28" s="521"/>
      <c r="G28" s="521"/>
      <c r="H28" s="521"/>
      <c r="I28" s="521"/>
      <c r="J28" s="412"/>
    </row>
    <row r="29" spans="1:10" x14ac:dyDescent="0.35">
      <c r="A29" s="65"/>
      <c r="B29" s="65"/>
      <c r="C29" s="65"/>
      <c r="D29" s="65"/>
      <c r="E29" s="65"/>
      <c r="F29" s="65"/>
      <c r="G29" s="65"/>
      <c r="H29" s="65"/>
      <c r="I29" s="65"/>
    </row>
    <row r="30" spans="1:10" x14ac:dyDescent="0.35">
      <c r="A30" s="510" t="s">
        <v>3</v>
      </c>
      <c r="B30" s="510"/>
      <c r="C30" s="510"/>
      <c r="D30" s="510"/>
      <c r="E30" s="510"/>
      <c r="F30" s="510"/>
      <c r="G30" s="510"/>
      <c r="H30" s="510"/>
      <c r="I30" s="510"/>
    </row>
  </sheetData>
  <mergeCells count="12">
    <mergeCell ref="A30:I30"/>
    <mergeCell ref="A27:I27"/>
    <mergeCell ref="A28:I28"/>
    <mergeCell ref="A1:I1"/>
    <mergeCell ref="A2:A4"/>
    <mergeCell ref="B2:E2"/>
    <mergeCell ref="F2:F4"/>
    <mergeCell ref="G2:G4"/>
    <mergeCell ref="H2:H4"/>
    <mergeCell ref="I2:I4"/>
    <mergeCell ref="B3:B4"/>
    <mergeCell ref="C3:E3"/>
  </mergeCells>
  <pageMargins left="0.7" right="0.7" top="0.75" bottom="0.75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glio42"/>
  <dimension ref="A1:AB31"/>
  <sheetViews>
    <sheetView view="pageBreakPreview" zoomScale="70" zoomScaleNormal="100" zoomScaleSheetLayoutView="70" workbookViewId="0">
      <selection activeCell="AD1" sqref="AD1"/>
    </sheetView>
  </sheetViews>
  <sheetFormatPr defaultColWidth="9.1796875" defaultRowHeight="11.5" x14ac:dyDescent="0.25"/>
  <cols>
    <col min="1" max="1" width="13.1796875" style="11" bestFit="1" customWidth="1"/>
    <col min="2" max="2" width="3.81640625" style="11" bestFit="1" customWidth="1"/>
    <col min="3" max="3" width="4.6328125" style="11" bestFit="1" customWidth="1"/>
    <col min="4" max="4" width="4.81640625" style="11" bestFit="1" customWidth="1"/>
    <col min="5" max="7" width="4.54296875" style="11" bestFit="1" customWidth="1"/>
    <col min="8" max="9" width="4.453125" style="11" bestFit="1" customWidth="1"/>
    <col min="10" max="10" width="4.54296875" style="11" bestFit="1" customWidth="1"/>
    <col min="11" max="12" width="4.453125" style="11" bestFit="1" customWidth="1"/>
    <col min="13" max="13" width="4.54296875" style="11" bestFit="1" customWidth="1"/>
    <col min="14" max="14" width="3.81640625" style="11" bestFit="1" customWidth="1"/>
    <col min="15" max="15" width="4.08984375" style="11" bestFit="1" customWidth="1"/>
    <col min="16" max="16" width="4.26953125" style="11" bestFit="1" customWidth="1"/>
    <col min="17" max="17" width="3.81640625" style="11" bestFit="1" customWidth="1"/>
    <col min="18" max="18" width="4.6328125" style="11" bestFit="1" customWidth="1"/>
    <col min="19" max="19" width="4.81640625" style="11" bestFit="1" customWidth="1"/>
    <col min="20" max="20" width="4.453125" style="11" customWidth="1"/>
    <col min="21" max="21" width="4.1796875" style="11" bestFit="1" customWidth="1"/>
    <col min="22" max="22" width="4.54296875" style="11" bestFit="1" customWidth="1"/>
    <col min="23" max="23" width="5.26953125" style="11" customWidth="1"/>
    <col min="24" max="24" width="5.81640625" style="11" customWidth="1"/>
    <col min="25" max="25" width="5.7265625" style="11" customWidth="1"/>
    <col min="26" max="27" width="8.54296875" style="11" customWidth="1"/>
    <col min="28" max="28" width="10" style="11" customWidth="1"/>
    <col min="29" max="16384" width="9.1796875" style="11"/>
  </cols>
  <sheetData>
    <row r="1" spans="1:28" ht="21.75" customHeight="1" x14ac:dyDescent="0.25">
      <c r="A1" s="508" t="s">
        <v>331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</row>
    <row r="2" spans="1:28" ht="13.5" customHeight="1" x14ac:dyDescent="0.25">
      <c r="A2" s="464" t="s">
        <v>97</v>
      </c>
      <c r="B2" s="509" t="s">
        <v>223</v>
      </c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459" t="s">
        <v>224</v>
      </c>
      <c r="O2" s="459"/>
      <c r="P2" s="459"/>
      <c r="Q2" s="459" t="s">
        <v>225</v>
      </c>
      <c r="R2" s="459"/>
      <c r="S2" s="459"/>
      <c r="T2" s="459" t="s">
        <v>226</v>
      </c>
      <c r="U2" s="459"/>
      <c r="V2" s="459"/>
      <c r="W2" s="509" t="s">
        <v>8</v>
      </c>
      <c r="X2" s="509"/>
      <c r="Y2" s="509"/>
      <c r="Z2" s="509"/>
      <c r="AA2" s="509"/>
      <c r="AB2" s="509"/>
    </row>
    <row r="3" spans="1:28" ht="15.75" customHeight="1" x14ac:dyDescent="0.25">
      <c r="A3" s="561"/>
      <c r="B3" s="564" t="s">
        <v>8</v>
      </c>
      <c r="C3" s="564"/>
      <c r="D3" s="564"/>
      <c r="E3" s="568" t="s">
        <v>16</v>
      </c>
      <c r="F3" s="568"/>
      <c r="G3" s="568"/>
      <c r="H3" s="568"/>
      <c r="I3" s="568"/>
      <c r="J3" s="568"/>
      <c r="K3" s="568"/>
      <c r="L3" s="568"/>
      <c r="M3" s="568"/>
      <c r="N3" s="460"/>
      <c r="O3" s="460"/>
      <c r="P3" s="460"/>
      <c r="Q3" s="460"/>
      <c r="R3" s="460"/>
      <c r="S3" s="460"/>
      <c r="T3" s="460"/>
      <c r="U3" s="460"/>
      <c r="V3" s="460"/>
      <c r="W3" s="569" t="s">
        <v>262</v>
      </c>
      <c r="X3" s="569"/>
      <c r="Y3" s="569"/>
      <c r="Z3" s="569" t="s">
        <v>263</v>
      </c>
      <c r="AA3" s="569"/>
      <c r="AB3" s="569"/>
    </row>
    <row r="4" spans="1:28" ht="15" customHeight="1" x14ac:dyDescent="0.25">
      <c r="A4" s="561"/>
      <c r="B4" s="567"/>
      <c r="C4" s="567"/>
      <c r="D4" s="567"/>
      <c r="E4" s="568" t="s">
        <v>96</v>
      </c>
      <c r="F4" s="568"/>
      <c r="G4" s="568"/>
      <c r="H4" s="568" t="s">
        <v>82</v>
      </c>
      <c r="I4" s="568"/>
      <c r="J4" s="568"/>
      <c r="K4" s="568" t="s">
        <v>83</v>
      </c>
      <c r="L4" s="568"/>
      <c r="M4" s="568"/>
      <c r="N4" s="461"/>
      <c r="O4" s="461"/>
      <c r="P4" s="461"/>
      <c r="Q4" s="461"/>
      <c r="R4" s="461"/>
      <c r="S4" s="461"/>
      <c r="T4" s="461"/>
      <c r="U4" s="461"/>
      <c r="V4" s="461"/>
      <c r="W4" s="563"/>
      <c r="X4" s="563"/>
      <c r="Y4" s="563"/>
      <c r="Z4" s="563"/>
      <c r="AA4" s="563"/>
      <c r="AB4" s="563"/>
    </row>
    <row r="5" spans="1:28" ht="16" customHeight="1" x14ac:dyDescent="0.25">
      <c r="A5" s="465"/>
      <c r="B5" s="191">
        <v>2019</v>
      </c>
      <c r="C5" s="191">
        <v>2020</v>
      </c>
      <c r="D5" s="191">
        <v>2021</v>
      </c>
      <c r="E5" s="441">
        <v>2019</v>
      </c>
      <c r="F5" s="441">
        <v>2020</v>
      </c>
      <c r="G5" s="441">
        <v>2021</v>
      </c>
      <c r="H5" s="441">
        <v>2019</v>
      </c>
      <c r="I5" s="441">
        <v>2020</v>
      </c>
      <c r="J5" s="441">
        <v>2021</v>
      </c>
      <c r="K5" s="441">
        <v>2019</v>
      </c>
      <c r="L5" s="441">
        <v>2020</v>
      </c>
      <c r="M5" s="441">
        <v>2021</v>
      </c>
      <c r="N5" s="441">
        <v>2019</v>
      </c>
      <c r="O5" s="441">
        <v>2020</v>
      </c>
      <c r="P5" s="441">
        <v>2021</v>
      </c>
      <c r="Q5" s="441">
        <v>2019</v>
      </c>
      <c r="R5" s="441">
        <v>2020</v>
      </c>
      <c r="S5" s="441">
        <v>2021</v>
      </c>
      <c r="T5" s="441">
        <v>2019</v>
      </c>
      <c r="U5" s="441">
        <v>2020</v>
      </c>
      <c r="V5" s="441">
        <v>2021</v>
      </c>
      <c r="W5" s="441">
        <v>2019</v>
      </c>
      <c r="X5" s="441">
        <v>2020</v>
      </c>
      <c r="Y5" s="441">
        <v>2021</v>
      </c>
      <c r="Z5" s="441">
        <v>2019</v>
      </c>
      <c r="AA5" s="441">
        <v>2020</v>
      </c>
      <c r="AB5" s="441">
        <v>2021</v>
      </c>
    </row>
    <row r="6" spans="1:28" ht="16" customHeight="1" x14ac:dyDescent="0.25">
      <c r="A6" s="92" t="s">
        <v>100</v>
      </c>
      <c r="B6" s="370">
        <v>3.8068293866901288</v>
      </c>
      <c r="C6" s="370">
        <v>-29.695092100744553</v>
      </c>
      <c r="D6" s="370">
        <v>32.442319684057367</v>
      </c>
      <c r="E6" s="104">
        <v>11.84224782404565</v>
      </c>
      <c r="F6" s="104">
        <v>-43.809739085507623</v>
      </c>
      <c r="G6" s="104">
        <v>81.506809953450954</v>
      </c>
      <c r="H6" s="104">
        <v>7.0479204339963841</v>
      </c>
      <c r="I6" s="104">
        <v>-43.494235398454329</v>
      </c>
      <c r="J6" s="104">
        <v>39.529147982062781</v>
      </c>
      <c r="K6" s="104">
        <v>0.22064291199882974</v>
      </c>
      <c r="L6" s="104">
        <v>-20.404067433770404</v>
      </c>
      <c r="M6" s="104">
        <v>17.946484512293893</v>
      </c>
      <c r="N6" s="370">
        <v>-1.7449853321642363</v>
      </c>
      <c r="O6" s="370">
        <v>-8.7443674463185967</v>
      </c>
      <c r="P6" s="370">
        <v>4.9837015574067367</v>
      </c>
      <c r="Q6" s="370">
        <v>5.5361509879617401</v>
      </c>
      <c r="R6" s="370">
        <v>-12.522631420593406</v>
      </c>
      <c r="S6" s="370">
        <v>7.2747020666767233</v>
      </c>
      <c r="T6" s="370">
        <v>3.745828509160253</v>
      </c>
      <c r="U6" s="370">
        <v>-4.0423933419403779</v>
      </c>
      <c r="V6" s="370">
        <v>14.932157652692791</v>
      </c>
      <c r="W6" s="115">
        <v>3.414016970248881</v>
      </c>
      <c r="X6" s="115">
        <v>-14.046851710834504</v>
      </c>
      <c r="Y6" s="115">
        <v>14.075115991014634</v>
      </c>
      <c r="Z6" s="113">
        <v>554174</v>
      </c>
      <c r="AA6" s="113">
        <v>476330</v>
      </c>
      <c r="AB6" s="113">
        <v>543374</v>
      </c>
    </row>
    <row r="7" spans="1:28" ht="16" customHeight="1" x14ac:dyDescent="0.25">
      <c r="A7" s="5" t="s">
        <v>101</v>
      </c>
      <c r="B7" s="387">
        <v>50.971635485817743</v>
      </c>
      <c r="C7" s="387">
        <v>-36.192836584585862</v>
      </c>
      <c r="D7" s="387">
        <v>-1.6539280791880717</v>
      </c>
      <c r="E7" s="71">
        <v>137.47115828334103</v>
      </c>
      <c r="F7" s="71">
        <v>-57.151185386708129</v>
      </c>
      <c r="G7" s="71">
        <v>-20.90702947845805</v>
      </c>
      <c r="H7" s="71">
        <v>58.001122964626617</v>
      </c>
      <c r="I7" s="71">
        <v>-41.684434968017058</v>
      </c>
      <c r="J7" s="71">
        <v>-17.367458866544791</v>
      </c>
      <c r="K7" s="71">
        <v>4.865114134194144</v>
      </c>
      <c r="L7" s="71">
        <v>-9.0809146877748468</v>
      </c>
      <c r="M7" s="71">
        <v>14.848851269649336</v>
      </c>
      <c r="N7" s="387">
        <v>10.570859608363756</v>
      </c>
      <c r="O7" s="387">
        <v>13.762569413177248</v>
      </c>
      <c r="P7" s="387">
        <v>-17.968337730870712</v>
      </c>
      <c r="Q7" s="387">
        <v>5.149567563278584</v>
      </c>
      <c r="R7" s="387">
        <v>-13.26592212496227</v>
      </c>
      <c r="S7" s="387">
        <v>-26.274578040716897</v>
      </c>
      <c r="T7" s="387">
        <v>8.6188436830835116</v>
      </c>
      <c r="U7" s="387">
        <v>-10.54706752094628</v>
      </c>
      <c r="V7" s="387">
        <v>17.93388429752066</v>
      </c>
      <c r="W7" s="390">
        <v>19.02446982055465</v>
      </c>
      <c r="X7" s="390">
        <v>-15.887722376031361</v>
      </c>
      <c r="Y7" s="390">
        <v>-12.589212970506763</v>
      </c>
      <c r="Z7" s="389">
        <v>36481</v>
      </c>
      <c r="AA7" s="389">
        <v>30685</v>
      </c>
      <c r="AB7" s="389">
        <v>26822</v>
      </c>
    </row>
    <row r="8" spans="1:28" ht="16" customHeight="1" x14ac:dyDescent="0.25">
      <c r="A8" s="5" t="s">
        <v>102</v>
      </c>
      <c r="B8" s="387">
        <v>3.9581506053093705</v>
      </c>
      <c r="C8" s="387">
        <v>-40.007467016103497</v>
      </c>
      <c r="D8" s="387">
        <v>38.505678750217356</v>
      </c>
      <c r="E8" s="71">
        <v>6.3209755756665151</v>
      </c>
      <c r="F8" s="71">
        <v>-53.199766662284745</v>
      </c>
      <c r="G8" s="71">
        <v>49.277143333655189</v>
      </c>
      <c r="H8" s="71">
        <v>3.2637540638965157</v>
      </c>
      <c r="I8" s="71">
        <v>-44.548771804912782</v>
      </c>
      <c r="J8" s="71">
        <v>48.834363213225259</v>
      </c>
      <c r="K8" s="71">
        <v>1.665553435114504</v>
      </c>
      <c r="L8" s="71">
        <v>-23.021619871322578</v>
      </c>
      <c r="M8" s="71">
        <v>27.886291866320395</v>
      </c>
      <c r="N8" s="387">
        <v>1.0800646969447179</v>
      </c>
      <c r="O8" s="387">
        <v>-16.652046461396047</v>
      </c>
      <c r="P8" s="387">
        <v>15.571269152047556</v>
      </c>
      <c r="Q8" s="387">
        <v>6.6341899754890132</v>
      </c>
      <c r="R8" s="387">
        <v>-16.913043657043232</v>
      </c>
      <c r="S8" s="387">
        <v>6.6792041967732363</v>
      </c>
      <c r="T8" s="387">
        <v>1.9248193696956479</v>
      </c>
      <c r="U8" s="387">
        <v>-5.0449192930082809</v>
      </c>
      <c r="V8" s="387">
        <v>15.006424580256287</v>
      </c>
      <c r="W8" s="390">
        <v>3.8271107645109659</v>
      </c>
      <c r="X8" s="390">
        <v>-21.694639920640732</v>
      </c>
      <c r="Y8" s="390">
        <v>18.441830069400915</v>
      </c>
      <c r="Z8" s="389">
        <v>1652233</v>
      </c>
      <c r="AA8" s="389">
        <v>1293787</v>
      </c>
      <c r="AB8" s="389">
        <v>1532385</v>
      </c>
    </row>
    <row r="9" spans="1:28" s="39" customFormat="1" ht="16" customHeight="1" x14ac:dyDescent="0.25">
      <c r="A9" s="105" t="s">
        <v>103</v>
      </c>
      <c r="B9" s="71">
        <v>2.189319435661484</v>
      </c>
      <c r="C9" s="71">
        <v>-17.248148859441351</v>
      </c>
      <c r="D9" s="71">
        <v>6.9752449716348623</v>
      </c>
      <c r="E9" s="71">
        <v>-1.708185053380783</v>
      </c>
      <c r="F9" s="71">
        <v>-39.355539464156408</v>
      </c>
      <c r="G9" s="71">
        <v>59.343283582089555</v>
      </c>
      <c r="H9" s="71">
        <v>1.9307589880159786</v>
      </c>
      <c r="I9" s="71">
        <v>-37.459177008491181</v>
      </c>
      <c r="J9" s="71">
        <v>41.409921671018282</v>
      </c>
      <c r="K9" s="71">
        <v>2.4822075165438879</v>
      </c>
      <c r="L9" s="71">
        <v>-14.252296595920951</v>
      </c>
      <c r="M9" s="71">
        <v>2.6086956521739131</v>
      </c>
      <c r="N9" s="71">
        <v>9.2932112849971809</v>
      </c>
      <c r="O9" s="71">
        <v>14.947807933194154</v>
      </c>
      <c r="P9" s="71">
        <v>-21.211085233221514</v>
      </c>
      <c r="Q9" s="71">
        <v>2.3903767334793105</v>
      </c>
      <c r="R9" s="71">
        <v>-23.984536718439415</v>
      </c>
      <c r="S9" s="71">
        <v>-9.2766586716199892</v>
      </c>
      <c r="T9" s="71">
        <v>0.93109869646182497</v>
      </c>
      <c r="U9" s="71">
        <v>12.271738101996405</v>
      </c>
      <c r="V9" s="71">
        <v>1.1882690038766222</v>
      </c>
      <c r="W9" s="108">
        <v>3.6303686843621472</v>
      </c>
      <c r="X9" s="108">
        <v>-9.3023895895146502</v>
      </c>
      <c r="Y9" s="108">
        <v>-7.3341263868320752</v>
      </c>
      <c r="Z9" s="114">
        <v>181663</v>
      </c>
      <c r="AA9" s="114">
        <v>164764</v>
      </c>
      <c r="AB9" s="114">
        <v>152680</v>
      </c>
    </row>
    <row r="10" spans="1:28" s="39" customFormat="1" ht="16" customHeight="1" x14ac:dyDescent="0.25">
      <c r="A10" s="105" t="s">
        <v>104</v>
      </c>
      <c r="B10" s="71">
        <v>4.6321796303188192</v>
      </c>
      <c r="C10" s="71">
        <v>-17.88627525372285</v>
      </c>
      <c r="D10" s="71">
        <v>14.048918536486759</v>
      </c>
      <c r="E10" s="71">
        <v>0.66705336426914152</v>
      </c>
      <c r="F10" s="71">
        <v>-35.580524344569284</v>
      </c>
      <c r="G10" s="71">
        <v>49.955277280858681</v>
      </c>
      <c r="H10" s="71">
        <v>-9.8012020342117427</v>
      </c>
      <c r="I10" s="71">
        <v>-30.779087647360328</v>
      </c>
      <c r="J10" s="71">
        <v>46.353202517586077</v>
      </c>
      <c r="K10" s="71">
        <v>6.9718115028741812</v>
      </c>
      <c r="L10" s="71">
        <v>-14.675709072099774</v>
      </c>
      <c r="M10" s="71">
        <v>8.4063047285464094</v>
      </c>
      <c r="N10" s="71">
        <v>3.009711656995099</v>
      </c>
      <c r="O10" s="71">
        <v>16.605370694687682</v>
      </c>
      <c r="P10" s="71">
        <v>-20.35094745800896</v>
      </c>
      <c r="Q10" s="71">
        <v>3.9332826211989089</v>
      </c>
      <c r="R10" s="71">
        <v>-17.972473625020083</v>
      </c>
      <c r="S10" s="71">
        <v>-2.9923179038541052</v>
      </c>
      <c r="T10" s="71">
        <v>3.842086711314769</v>
      </c>
      <c r="U10" s="71">
        <v>-1.5388096854491966</v>
      </c>
      <c r="V10" s="71">
        <v>11.709951735233281</v>
      </c>
      <c r="W10" s="108">
        <v>3.9049036232134822</v>
      </c>
      <c r="X10" s="108">
        <v>-8.1224563203154663</v>
      </c>
      <c r="Y10" s="108">
        <v>-1.8864231184705618</v>
      </c>
      <c r="Z10" s="114">
        <v>150127</v>
      </c>
      <c r="AA10" s="114">
        <v>137933</v>
      </c>
      <c r="AB10" s="114">
        <v>135331</v>
      </c>
    </row>
    <row r="11" spans="1:28" ht="16" customHeight="1" x14ac:dyDescent="0.25">
      <c r="A11" s="5" t="s">
        <v>105</v>
      </c>
      <c r="B11" s="387">
        <v>-0.48441833814060864</v>
      </c>
      <c r="C11" s="387">
        <v>-29.096431790113154</v>
      </c>
      <c r="D11" s="387">
        <v>21.577535072027114</v>
      </c>
      <c r="E11" s="71">
        <v>1.5895450987214055</v>
      </c>
      <c r="F11" s="71">
        <v>-52.856439564203008</v>
      </c>
      <c r="G11" s="71">
        <v>51.446083995459702</v>
      </c>
      <c r="H11" s="71">
        <v>2.1772113488089819</v>
      </c>
      <c r="I11" s="71">
        <v>-44.476204618011735</v>
      </c>
      <c r="J11" s="71">
        <v>40.208597980878515</v>
      </c>
      <c r="K11" s="71">
        <v>-2.0133546367187862</v>
      </c>
      <c r="L11" s="71">
        <v>-14.728974429060198</v>
      </c>
      <c r="M11" s="71">
        <v>11.225820714048856</v>
      </c>
      <c r="N11" s="387">
        <v>-0.43367021555960711</v>
      </c>
      <c r="O11" s="387">
        <v>-7.3321627996352765</v>
      </c>
      <c r="P11" s="387">
        <v>5.902921779577631</v>
      </c>
      <c r="Q11" s="387">
        <v>4.1221150268531295</v>
      </c>
      <c r="R11" s="387">
        <v>-18.875272970095111</v>
      </c>
      <c r="S11" s="387">
        <v>10.08845305047341</v>
      </c>
      <c r="T11" s="387">
        <v>0.62964527509162116</v>
      </c>
      <c r="U11" s="387">
        <v>-2.8397842081676417</v>
      </c>
      <c r="V11" s="387">
        <v>15.15691139979565</v>
      </c>
      <c r="W11" s="390">
        <v>1.4060503333708527</v>
      </c>
      <c r="X11" s="390">
        <v>-15.582873999553398</v>
      </c>
      <c r="Y11" s="390">
        <v>12.900261736370217</v>
      </c>
      <c r="Z11" s="389">
        <v>765783</v>
      </c>
      <c r="AA11" s="389">
        <v>646452</v>
      </c>
      <c r="AB11" s="389">
        <v>729846</v>
      </c>
    </row>
    <row r="12" spans="1:28" x14ac:dyDescent="0.25">
      <c r="A12" s="65" t="s">
        <v>106</v>
      </c>
      <c r="B12" s="387">
        <v>7.3655475048474335</v>
      </c>
      <c r="C12" s="387">
        <v>-28.926169712235346</v>
      </c>
      <c r="D12" s="387">
        <v>38.729521899030424</v>
      </c>
      <c r="E12" s="71">
        <v>9.8468271334792128</v>
      </c>
      <c r="F12" s="71">
        <v>-47.620046131264417</v>
      </c>
      <c r="G12" s="71">
        <v>72.578062449959972</v>
      </c>
      <c r="H12" s="71">
        <v>-1.1885379355258874</v>
      </c>
      <c r="I12" s="71">
        <v>-39.166254737188993</v>
      </c>
      <c r="J12" s="71">
        <v>64.165763813651139</v>
      </c>
      <c r="K12" s="71">
        <v>8.6373148414098733</v>
      </c>
      <c r="L12" s="71">
        <v>-19.844387369693305</v>
      </c>
      <c r="M12" s="71">
        <v>26.335877862595421</v>
      </c>
      <c r="N12" s="387">
        <v>9.7495582231430136E-2</v>
      </c>
      <c r="O12" s="387">
        <v>-8.3794971692944547</v>
      </c>
      <c r="P12" s="387">
        <v>12.879970765090862</v>
      </c>
      <c r="Q12" s="387">
        <v>5.0113277386004658</v>
      </c>
      <c r="R12" s="387">
        <v>-18.917030036919432</v>
      </c>
      <c r="S12" s="387">
        <v>21.807075400989355</v>
      </c>
      <c r="T12" s="387">
        <v>0.95278690168743574</v>
      </c>
      <c r="U12" s="387">
        <v>5.8937486029356982</v>
      </c>
      <c r="V12" s="387">
        <v>3.8816962191575195</v>
      </c>
      <c r="W12" s="390">
        <v>3.688874377788852</v>
      </c>
      <c r="X12" s="390">
        <v>-13.812914666416232</v>
      </c>
      <c r="Y12" s="390">
        <v>18.4302791398263</v>
      </c>
      <c r="Z12" s="389">
        <v>181019</v>
      </c>
      <c r="AA12" s="389">
        <v>156015</v>
      </c>
      <c r="AB12" s="389">
        <v>184769</v>
      </c>
    </row>
    <row r="13" spans="1:28" ht="16" customHeight="1" x14ac:dyDescent="0.25">
      <c r="A13" s="5" t="s">
        <v>107</v>
      </c>
      <c r="B13" s="387">
        <v>-1.8264611689351482</v>
      </c>
      <c r="C13" s="387">
        <v>-36.41537964897973</v>
      </c>
      <c r="D13" s="387">
        <v>30.11436511329628</v>
      </c>
      <c r="E13" s="71">
        <v>-5.5620428984082109</v>
      </c>
      <c r="F13" s="71">
        <v>-62.716386828061957</v>
      </c>
      <c r="G13" s="71">
        <v>77.779717228137542</v>
      </c>
      <c r="H13" s="71">
        <v>-8.6163813049514104</v>
      </c>
      <c r="I13" s="71">
        <v>-44.753899129025726</v>
      </c>
      <c r="J13" s="71">
        <v>41.393217231897346</v>
      </c>
      <c r="K13" s="71">
        <v>2.2539238350164257</v>
      </c>
      <c r="L13" s="71">
        <v>-21.944254395097719</v>
      </c>
      <c r="M13" s="71">
        <v>17.362804878048781</v>
      </c>
      <c r="N13" s="387">
        <v>2.7041630848581604</v>
      </c>
      <c r="O13" s="387">
        <v>-9.2428735412282386</v>
      </c>
      <c r="P13" s="387">
        <v>3.1540670865062848</v>
      </c>
      <c r="Q13" s="387">
        <v>6.7623872540896288</v>
      </c>
      <c r="R13" s="387">
        <v>-18.379067575807973</v>
      </c>
      <c r="S13" s="387">
        <v>12.082642831916107</v>
      </c>
      <c r="T13" s="387">
        <v>-0.33357260482202422</v>
      </c>
      <c r="U13" s="387">
        <v>-3.0948144382308085</v>
      </c>
      <c r="V13" s="387">
        <v>10.422541368832929</v>
      </c>
      <c r="W13" s="390">
        <v>2.3916736554630882</v>
      </c>
      <c r="X13" s="390">
        <v>-18.202590769334162</v>
      </c>
      <c r="Y13" s="390">
        <v>13.417890520694259</v>
      </c>
      <c r="Z13" s="389">
        <v>238076</v>
      </c>
      <c r="AA13" s="389">
        <v>194740</v>
      </c>
      <c r="AB13" s="389">
        <v>220870</v>
      </c>
    </row>
    <row r="14" spans="1:28" ht="16" customHeight="1" x14ac:dyDescent="0.25">
      <c r="A14" s="5" t="s">
        <v>108</v>
      </c>
      <c r="B14" s="387">
        <v>2.3385225314158111</v>
      </c>
      <c r="C14" s="387">
        <v>-31.689757372560308</v>
      </c>
      <c r="D14" s="387">
        <v>29.209062387901628</v>
      </c>
      <c r="E14" s="71">
        <v>14.938670382333694</v>
      </c>
      <c r="F14" s="71">
        <v>-55.219220101757806</v>
      </c>
      <c r="G14" s="71">
        <v>72.772764561115665</v>
      </c>
      <c r="H14" s="71">
        <v>-1.0373767280336592</v>
      </c>
      <c r="I14" s="71">
        <v>-49.040602856821501</v>
      </c>
      <c r="J14" s="71">
        <v>52.202701509667172</v>
      </c>
      <c r="K14" s="71">
        <v>-0.46244156563209782</v>
      </c>
      <c r="L14" s="71">
        <v>-18.716973022173903</v>
      </c>
      <c r="M14" s="71">
        <v>16.899053603228793</v>
      </c>
      <c r="N14" s="387">
        <v>-0.87829722363375984</v>
      </c>
      <c r="O14" s="387">
        <v>-6.9255192100434018</v>
      </c>
      <c r="P14" s="387">
        <v>6.2641221278486796</v>
      </c>
      <c r="Q14" s="387">
        <v>4.2398633697964643</v>
      </c>
      <c r="R14" s="387">
        <v>-18.34643118830407</v>
      </c>
      <c r="S14" s="387">
        <v>14.05810106643148</v>
      </c>
      <c r="T14" s="387">
        <v>1.0447419400758799</v>
      </c>
      <c r="U14" s="387">
        <v>2.2442866855732304</v>
      </c>
      <c r="V14" s="387">
        <v>7.3309250372926433</v>
      </c>
      <c r="W14" s="390">
        <v>2.129667766890265</v>
      </c>
      <c r="X14" s="390">
        <v>-16.267896840353977</v>
      </c>
      <c r="Y14" s="390">
        <v>14.442338785880771</v>
      </c>
      <c r="Z14" s="389">
        <v>910007</v>
      </c>
      <c r="AA14" s="389">
        <v>761968</v>
      </c>
      <c r="AB14" s="389">
        <v>872014</v>
      </c>
    </row>
    <row r="15" spans="1:28" ht="16" customHeight="1" x14ac:dyDescent="0.25">
      <c r="A15" s="5" t="s">
        <v>109</v>
      </c>
      <c r="B15" s="387">
        <v>-1.3040393924219662E-2</v>
      </c>
      <c r="C15" s="387">
        <v>-39.384517468581592</v>
      </c>
      <c r="D15" s="387">
        <v>29.661250344257777</v>
      </c>
      <c r="E15" s="71">
        <v>0.19536019536019536</v>
      </c>
      <c r="F15" s="71">
        <v>-63.739075937467362</v>
      </c>
      <c r="G15" s="71">
        <v>76.542320802726977</v>
      </c>
      <c r="H15" s="71">
        <v>0.70906331907849351</v>
      </c>
      <c r="I15" s="71">
        <v>-50.575310941866206</v>
      </c>
      <c r="J15" s="71">
        <v>31.095837259575411</v>
      </c>
      <c r="K15" s="71">
        <v>-0.40147956428258452</v>
      </c>
      <c r="L15" s="71">
        <v>-20.892544734661307</v>
      </c>
      <c r="M15" s="71">
        <v>16.697705698248882</v>
      </c>
      <c r="N15" s="387">
        <v>-1.2654421745330835</v>
      </c>
      <c r="O15" s="387">
        <v>-8.0179937178605929</v>
      </c>
      <c r="P15" s="387">
        <v>4.9132565223149252</v>
      </c>
      <c r="Q15" s="387">
        <v>4.7599622122981788</v>
      </c>
      <c r="R15" s="387">
        <v>-19.330231795544442</v>
      </c>
      <c r="S15" s="387">
        <v>11.468146296352753</v>
      </c>
      <c r="T15" s="387">
        <v>2.9159105600510906</v>
      </c>
      <c r="U15" s="387">
        <v>-4.6154544697789524</v>
      </c>
      <c r="V15" s="387">
        <v>9.7220018406270832</v>
      </c>
      <c r="W15" s="390">
        <v>1.9915057372873635</v>
      </c>
      <c r="X15" s="390">
        <v>-20.208459055196538</v>
      </c>
      <c r="Y15" s="390">
        <v>13.672543303791054</v>
      </c>
      <c r="Z15" s="389">
        <v>682724</v>
      </c>
      <c r="AA15" s="389">
        <v>544756</v>
      </c>
      <c r="AB15" s="389">
        <v>619238</v>
      </c>
    </row>
    <row r="16" spans="1:28" ht="16" customHeight="1" x14ac:dyDescent="0.25">
      <c r="A16" s="5" t="s">
        <v>110</v>
      </c>
      <c r="B16" s="387">
        <v>-2.7432565250627934</v>
      </c>
      <c r="C16" s="387">
        <v>-41.819937568775408</v>
      </c>
      <c r="D16" s="387">
        <v>20.048635503917861</v>
      </c>
      <c r="E16" s="71">
        <v>-0.83558761647129554</v>
      </c>
      <c r="F16" s="71">
        <v>-70.307953443258981</v>
      </c>
      <c r="G16" s="71">
        <v>40.424663127807271</v>
      </c>
      <c r="H16" s="71">
        <v>-6.7841945288753802</v>
      </c>
      <c r="I16" s="71">
        <v>-39.885222381635579</v>
      </c>
      <c r="J16" s="71">
        <v>25.29832935560859</v>
      </c>
      <c r="K16" s="71">
        <v>-2.6714456391875747</v>
      </c>
      <c r="L16" s="71">
        <v>-19.473632524796226</v>
      </c>
      <c r="M16" s="71">
        <v>12.487804878048781</v>
      </c>
      <c r="N16" s="387">
        <v>-0.9380115924074155</v>
      </c>
      <c r="O16" s="387">
        <v>-6.8783777748001249</v>
      </c>
      <c r="P16" s="387">
        <v>9.1563144515324471</v>
      </c>
      <c r="Q16" s="387">
        <v>4.5257720628640508</v>
      </c>
      <c r="R16" s="387">
        <v>-12.951591874500568</v>
      </c>
      <c r="S16" s="387">
        <v>13.110279019205217</v>
      </c>
      <c r="T16" s="387">
        <v>0.83893254374976278</v>
      </c>
      <c r="U16" s="387">
        <v>0.98253275109170313</v>
      </c>
      <c r="V16" s="387">
        <v>5.1220876048462252</v>
      </c>
      <c r="W16" s="390">
        <v>0.57907348242811496</v>
      </c>
      <c r="X16" s="390">
        <v>-18.47755183073825</v>
      </c>
      <c r="Y16" s="390">
        <v>12.092958530475926</v>
      </c>
      <c r="Z16" s="389">
        <v>141036</v>
      </c>
      <c r="AA16" s="389">
        <v>114976</v>
      </c>
      <c r="AB16" s="389">
        <v>128880</v>
      </c>
    </row>
    <row r="17" spans="1:28" ht="16" customHeight="1" x14ac:dyDescent="0.25">
      <c r="A17" s="5" t="s">
        <v>111</v>
      </c>
      <c r="B17" s="387">
        <v>-3.1630946758402367</v>
      </c>
      <c r="C17" s="387">
        <v>-34.87734468713338</v>
      </c>
      <c r="D17" s="387">
        <v>19.464011011254147</v>
      </c>
      <c r="E17" s="71">
        <v>-5.8698179000387452</v>
      </c>
      <c r="F17" s="71">
        <v>-57.835974480345755</v>
      </c>
      <c r="G17" s="71">
        <v>50.091519219035995</v>
      </c>
      <c r="H17" s="71">
        <v>-2.074083470759863</v>
      </c>
      <c r="I17" s="71">
        <v>-52.710667789364592</v>
      </c>
      <c r="J17" s="71">
        <v>21.408026297767428</v>
      </c>
      <c r="K17" s="71">
        <v>-2.239606935864717</v>
      </c>
      <c r="L17" s="71">
        <v>-17.273348297062554</v>
      </c>
      <c r="M17" s="71">
        <v>11.643270024772914</v>
      </c>
      <c r="N17" s="387">
        <v>-0.28222200139123521</v>
      </c>
      <c r="O17" s="387">
        <v>-7.003766966296614</v>
      </c>
      <c r="P17" s="387">
        <v>8.3242246940568805</v>
      </c>
      <c r="Q17" s="387">
        <v>3.2739304580019737</v>
      </c>
      <c r="R17" s="387">
        <v>-14.50283851385532</v>
      </c>
      <c r="S17" s="387">
        <v>15.19709679964236</v>
      </c>
      <c r="T17" s="387">
        <v>0.59848912884257222</v>
      </c>
      <c r="U17" s="387">
        <v>-0.21217731366879539</v>
      </c>
      <c r="V17" s="387">
        <v>10.927435325509162</v>
      </c>
      <c r="W17" s="390">
        <v>0.18508785960743093</v>
      </c>
      <c r="X17" s="390">
        <v>-16.336708937748988</v>
      </c>
      <c r="Y17" s="390">
        <v>13.767220384573442</v>
      </c>
      <c r="Z17" s="389">
        <v>263064</v>
      </c>
      <c r="AA17" s="389">
        <v>220088</v>
      </c>
      <c r="AB17" s="389">
        <v>250388</v>
      </c>
    </row>
    <row r="18" spans="1:28" ht="16" customHeight="1" x14ac:dyDescent="0.25">
      <c r="A18" s="5" t="s">
        <v>112</v>
      </c>
      <c r="B18" s="387">
        <v>4.5904976044800723</v>
      </c>
      <c r="C18" s="387">
        <v>-33.46034676683432</v>
      </c>
      <c r="D18" s="387">
        <v>44.089538386465591</v>
      </c>
      <c r="E18" s="71">
        <v>4.3444413837470126</v>
      </c>
      <c r="F18" s="71">
        <v>-38.166440659623561</v>
      </c>
      <c r="G18" s="71">
        <v>52.443648899496154</v>
      </c>
      <c r="H18" s="71">
        <v>8.4735525881187179</v>
      </c>
      <c r="I18" s="71">
        <v>-43.720420378619153</v>
      </c>
      <c r="J18" s="71">
        <v>48.171278404699336</v>
      </c>
      <c r="K18" s="71">
        <v>3.3197069617939334</v>
      </c>
      <c r="L18" s="71">
        <v>-14.852053875457807</v>
      </c>
      <c r="M18" s="71">
        <v>25.66259923472554</v>
      </c>
      <c r="N18" s="387">
        <v>-8.6276143158896854E-2</v>
      </c>
      <c r="O18" s="387">
        <v>-12.729871367317772</v>
      </c>
      <c r="P18" s="387">
        <v>14.577874222076645</v>
      </c>
      <c r="Q18" s="387">
        <v>4.6525222197127718</v>
      </c>
      <c r="R18" s="387">
        <v>-14.46307745039544</v>
      </c>
      <c r="S18" s="387">
        <v>5.9657910359157018</v>
      </c>
      <c r="T18" s="387">
        <v>1.8626054563383367</v>
      </c>
      <c r="U18" s="387">
        <v>-6.6337434703106659</v>
      </c>
      <c r="V18" s="387">
        <v>9.5584184005690069</v>
      </c>
      <c r="W18" s="390">
        <v>3.7424839902109133</v>
      </c>
      <c r="X18" s="390">
        <v>-24.18586889352105</v>
      </c>
      <c r="Y18" s="390">
        <v>26.794727681922893</v>
      </c>
      <c r="Z18" s="389">
        <v>1639263</v>
      </c>
      <c r="AA18" s="389">
        <v>1242793</v>
      </c>
      <c r="AB18" s="389">
        <v>1575796</v>
      </c>
    </row>
    <row r="19" spans="1:28" ht="16" customHeight="1" x14ac:dyDescent="0.25">
      <c r="A19" s="5" t="s">
        <v>113</v>
      </c>
      <c r="B19" s="387">
        <v>-6.7103070412065842</v>
      </c>
      <c r="C19" s="387">
        <v>-35.125687554618821</v>
      </c>
      <c r="D19" s="387">
        <v>15.031695721077654</v>
      </c>
      <c r="E19" s="71">
        <v>-5.6525015942953214</v>
      </c>
      <c r="F19" s="71">
        <v>-58.104952685264841</v>
      </c>
      <c r="G19" s="71">
        <v>33.044881196831916</v>
      </c>
      <c r="H19" s="71">
        <v>-14.836590005187619</v>
      </c>
      <c r="I19" s="71">
        <v>-49.448392554991536</v>
      </c>
      <c r="J19" s="71">
        <v>25.251037622171641</v>
      </c>
      <c r="K19" s="71">
        <v>-4.1957755423982297</v>
      </c>
      <c r="L19" s="71">
        <v>-22.603340247631674</v>
      </c>
      <c r="M19" s="71">
        <v>9.5294670240101667</v>
      </c>
      <c r="N19" s="387">
        <v>-1.7382149029579452</v>
      </c>
      <c r="O19" s="387">
        <v>-2.3026847808507198</v>
      </c>
      <c r="P19" s="387">
        <v>1.1277806518365237</v>
      </c>
      <c r="Q19" s="387">
        <v>1.1428956047654304</v>
      </c>
      <c r="R19" s="387">
        <v>-15.124976708281205</v>
      </c>
      <c r="S19" s="387">
        <v>14.705974596205113</v>
      </c>
      <c r="T19" s="387">
        <v>0.88031056919459783</v>
      </c>
      <c r="U19" s="387">
        <v>-8.1382113821138198</v>
      </c>
      <c r="V19" s="387">
        <v>15.650352538572735</v>
      </c>
      <c r="W19" s="390">
        <v>-2.1671143162000073</v>
      </c>
      <c r="X19" s="390">
        <v>-17.900630980736285</v>
      </c>
      <c r="Y19" s="390">
        <v>11.612850686102854</v>
      </c>
      <c r="Z19" s="389">
        <v>239310</v>
      </c>
      <c r="AA19" s="389">
        <v>196472</v>
      </c>
      <c r="AB19" s="389">
        <v>219288</v>
      </c>
    </row>
    <row r="20" spans="1:28" ht="16" customHeight="1" x14ac:dyDescent="0.25">
      <c r="A20" s="5" t="s">
        <v>114</v>
      </c>
      <c r="B20" s="387">
        <v>2.5942270992366412</v>
      </c>
      <c r="C20" s="387">
        <v>-32.575713538336338</v>
      </c>
      <c r="D20" s="387">
        <v>2.0777653245969483</v>
      </c>
      <c r="E20" s="71">
        <v>16.260657734470158</v>
      </c>
      <c r="F20" s="71">
        <v>-61.445783132530117</v>
      </c>
      <c r="G20" s="71">
        <v>18.614130434782609</v>
      </c>
      <c r="H20" s="71">
        <v>0.749185667752443</v>
      </c>
      <c r="I20" s="71">
        <v>-51.794374393792431</v>
      </c>
      <c r="J20" s="71">
        <v>9.7250167672702883</v>
      </c>
      <c r="K20" s="71">
        <v>-1.1714999039754177</v>
      </c>
      <c r="L20" s="71">
        <v>-16.090167120093277</v>
      </c>
      <c r="M20" s="71">
        <v>-2.0611394163964798</v>
      </c>
      <c r="N20" s="387">
        <v>4.2496820686731667</v>
      </c>
      <c r="O20" s="387">
        <v>-11.639727559215208</v>
      </c>
      <c r="P20" s="387">
        <v>9.8941555453290384</v>
      </c>
      <c r="Q20" s="387">
        <v>-1.6226274655749908</v>
      </c>
      <c r="R20" s="387">
        <v>-5.6291140198229552</v>
      </c>
      <c r="S20" s="387">
        <v>11.35252144632406</v>
      </c>
      <c r="T20" s="387">
        <v>5.7525378843607466</v>
      </c>
      <c r="U20" s="387">
        <v>-10.155815247634948</v>
      </c>
      <c r="V20" s="387">
        <v>11.148962527098174</v>
      </c>
      <c r="W20" s="390">
        <v>2.1728831079334996</v>
      </c>
      <c r="X20" s="390">
        <v>-17.331647170407841</v>
      </c>
      <c r="Y20" s="390">
        <v>8.2530212635765636</v>
      </c>
      <c r="Z20" s="389">
        <v>47445</v>
      </c>
      <c r="AA20" s="389">
        <v>39222</v>
      </c>
      <c r="AB20" s="389">
        <v>42459</v>
      </c>
    </row>
    <row r="21" spans="1:28" ht="16" customHeight="1" x14ac:dyDescent="0.25">
      <c r="A21" s="5" t="s">
        <v>115</v>
      </c>
      <c r="B21" s="387">
        <v>5.8466891959714928</v>
      </c>
      <c r="C21" s="387">
        <v>-39.765571656171758</v>
      </c>
      <c r="D21" s="387">
        <v>20.177068245271531</v>
      </c>
      <c r="E21" s="71">
        <v>6.8566707971912431</v>
      </c>
      <c r="F21" s="71">
        <v>-57.967459676002385</v>
      </c>
      <c r="G21" s="71">
        <v>32.60208005885697</v>
      </c>
      <c r="H21" s="71">
        <v>6.6053165704376609</v>
      </c>
      <c r="I21" s="71">
        <v>-43.374184365699918</v>
      </c>
      <c r="J21" s="71">
        <v>26.904746360253313</v>
      </c>
      <c r="K21" s="71">
        <v>4.3420777955605043</v>
      </c>
      <c r="L21" s="71">
        <v>-16.548849616538845</v>
      </c>
      <c r="M21" s="71">
        <v>10.695448915171616</v>
      </c>
      <c r="N21" s="387">
        <v>0.86234901509110784</v>
      </c>
      <c r="O21" s="387">
        <v>-0.9845401575264251</v>
      </c>
      <c r="P21" s="387">
        <v>3.7451854480398028</v>
      </c>
      <c r="Q21" s="387">
        <v>5.3100648593159434</v>
      </c>
      <c r="R21" s="387">
        <v>-10.936830756051812</v>
      </c>
      <c r="S21" s="387">
        <v>10.204470830154886</v>
      </c>
      <c r="T21" s="387">
        <v>-2.3811019226072085</v>
      </c>
      <c r="U21" s="387">
        <v>-9.6323355947470386</v>
      </c>
      <c r="V21" s="387">
        <v>15.536077336265613</v>
      </c>
      <c r="W21" s="390">
        <v>3.4603087516366564</v>
      </c>
      <c r="X21" s="390">
        <v>-19.710721840709443</v>
      </c>
      <c r="Y21" s="390">
        <v>12.6567565384926</v>
      </c>
      <c r="Z21" s="389">
        <v>863667</v>
      </c>
      <c r="AA21" s="389">
        <v>693432</v>
      </c>
      <c r="AB21" s="389">
        <v>781198</v>
      </c>
    </row>
    <row r="22" spans="1:28" ht="16" customHeight="1" x14ac:dyDescent="0.25">
      <c r="A22" s="5" t="s">
        <v>116</v>
      </c>
      <c r="B22" s="387">
        <v>-0.10978350778878258</v>
      </c>
      <c r="C22" s="387">
        <v>-21.770129045264476</v>
      </c>
      <c r="D22" s="387">
        <v>-3.3969458245470139</v>
      </c>
      <c r="E22" s="71">
        <v>8.1377373279916387</v>
      </c>
      <c r="F22" s="71">
        <v>-43.254371746987346</v>
      </c>
      <c r="G22" s="71">
        <v>5.4784799347124151</v>
      </c>
      <c r="H22" s="71">
        <v>6.6159444260668221E-2</v>
      </c>
      <c r="I22" s="71">
        <v>-35.041322314049587</v>
      </c>
      <c r="J22" s="71">
        <v>-2.4892134085628941</v>
      </c>
      <c r="K22" s="71">
        <v>-2.6721432066384185</v>
      </c>
      <c r="L22" s="71">
        <v>-11.314102016039397</v>
      </c>
      <c r="M22" s="71">
        <v>-5.4843013704969117</v>
      </c>
      <c r="N22" s="387">
        <v>-4.8206549877771439</v>
      </c>
      <c r="O22" s="387">
        <v>-1.5823449415572117</v>
      </c>
      <c r="P22" s="387">
        <v>-0.11544152886562954</v>
      </c>
      <c r="Q22" s="387">
        <v>2.7064345075261569</v>
      </c>
      <c r="R22" s="387">
        <v>-6.5322494114379843</v>
      </c>
      <c r="S22" s="387">
        <v>9.6875158267915928</v>
      </c>
      <c r="T22" s="387">
        <v>-9.9956464954288204</v>
      </c>
      <c r="U22" s="387">
        <v>-1.9584448529016585</v>
      </c>
      <c r="V22" s="387">
        <v>1.775005207705211</v>
      </c>
      <c r="W22" s="390">
        <v>-1.4590206069695379</v>
      </c>
      <c r="X22" s="390">
        <v>-10.979423641592771</v>
      </c>
      <c r="Y22" s="390">
        <v>1.7137143564433028</v>
      </c>
      <c r="Z22" s="389">
        <v>1161673</v>
      </c>
      <c r="AA22" s="389">
        <v>1034128</v>
      </c>
      <c r="AB22" s="389">
        <v>1051850</v>
      </c>
    </row>
    <row r="23" spans="1:28" ht="16" customHeight="1" x14ac:dyDescent="0.25">
      <c r="A23" s="5" t="s">
        <v>117</v>
      </c>
      <c r="B23" s="387">
        <v>5.7292490465896906</v>
      </c>
      <c r="C23" s="387">
        <v>-37.158624357972776</v>
      </c>
      <c r="D23" s="387">
        <v>10.781357456488388</v>
      </c>
      <c r="E23" s="71">
        <v>20.720918330043141</v>
      </c>
      <c r="F23" s="71">
        <v>-59.566349706256439</v>
      </c>
      <c r="G23" s="71">
        <v>16.476932294787296</v>
      </c>
      <c r="H23" s="71">
        <v>13.114931343929074</v>
      </c>
      <c r="I23" s="71">
        <v>-57.551137449818391</v>
      </c>
      <c r="J23" s="71">
        <v>14.816482774149966</v>
      </c>
      <c r="K23" s="71">
        <v>-2.3164091243561442</v>
      </c>
      <c r="L23" s="71">
        <v>-19.582379173195129</v>
      </c>
      <c r="M23" s="71">
        <v>8.6852261231218844</v>
      </c>
      <c r="N23" s="387">
        <v>2.1531168794083211</v>
      </c>
      <c r="O23" s="387">
        <v>-10.527492801833786</v>
      </c>
      <c r="P23" s="387">
        <v>8.0701096635111078</v>
      </c>
      <c r="Q23" s="387">
        <v>2.8442174073031885</v>
      </c>
      <c r="R23" s="387">
        <v>-6.2719676720055562</v>
      </c>
      <c r="S23" s="387">
        <v>13.338423191790358</v>
      </c>
      <c r="T23" s="387">
        <v>2.6627218934911245</v>
      </c>
      <c r="U23" s="387">
        <v>-9.1460640072804491</v>
      </c>
      <c r="V23" s="387">
        <v>11.176961602671119</v>
      </c>
      <c r="W23" s="390">
        <v>3.7558872041493614</v>
      </c>
      <c r="X23" s="390">
        <v>-19.349051604706542</v>
      </c>
      <c r="Y23" s="390">
        <v>11.033358136883935</v>
      </c>
      <c r="Z23" s="389">
        <v>156633</v>
      </c>
      <c r="AA23" s="389">
        <v>126326</v>
      </c>
      <c r="AB23" s="389">
        <v>140264</v>
      </c>
    </row>
    <row r="24" spans="1:28" ht="16" customHeight="1" x14ac:dyDescent="0.25">
      <c r="A24" s="5" t="s">
        <v>118</v>
      </c>
      <c r="B24" s="387">
        <v>2.746171811184869</v>
      </c>
      <c r="C24" s="387">
        <v>-24.187082904107136</v>
      </c>
      <c r="D24" s="387">
        <v>8.0154193805662626</v>
      </c>
      <c r="E24" s="71">
        <v>13.974231912784935</v>
      </c>
      <c r="F24" s="71">
        <v>-49.826086956521735</v>
      </c>
      <c r="G24" s="71">
        <v>21.130515931209175</v>
      </c>
      <c r="H24" s="71">
        <v>5.2393206381883681</v>
      </c>
      <c r="I24" s="71">
        <v>-41.735133020344293</v>
      </c>
      <c r="J24" s="71">
        <v>19.80862850428068</v>
      </c>
      <c r="K24" s="71">
        <v>7.0214857463839347E-2</v>
      </c>
      <c r="L24" s="71">
        <v>-15.413041444475628</v>
      </c>
      <c r="M24" s="71">
        <v>4.9070028940625638</v>
      </c>
      <c r="N24" s="387">
        <v>0.63406929309228099</v>
      </c>
      <c r="O24" s="387">
        <v>-5.9360214993055633</v>
      </c>
      <c r="P24" s="387">
        <v>0.89431479880918086</v>
      </c>
      <c r="Q24" s="387">
        <v>1.1618809455912138</v>
      </c>
      <c r="R24" s="387">
        <v>-9.7202746657029273</v>
      </c>
      <c r="S24" s="387">
        <v>8.5499031240492549</v>
      </c>
      <c r="T24" s="387">
        <v>-3.1565623269428551</v>
      </c>
      <c r="U24" s="387">
        <v>-7.1397451258032891</v>
      </c>
      <c r="V24" s="387">
        <v>10.726643598615917</v>
      </c>
      <c r="W24" s="390">
        <v>0.95450306916929351</v>
      </c>
      <c r="X24" s="390">
        <v>-12.162870491835791</v>
      </c>
      <c r="Y24" s="390">
        <v>6.6154863474348016</v>
      </c>
      <c r="Z24" s="389">
        <v>352943</v>
      </c>
      <c r="AA24" s="389">
        <v>310015</v>
      </c>
      <c r="AB24" s="389">
        <v>330524</v>
      </c>
    </row>
    <row r="25" spans="1:28" ht="16" customHeight="1" x14ac:dyDescent="0.25">
      <c r="A25" s="5" t="s">
        <v>119</v>
      </c>
      <c r="B25" s="387">
        <v>3.7672761355014357</v>
      </c>
      <c r="C25" s="387">
        <v>-27.953347168607547</v>
      </c>
      <c r="D25" s="387">
        <v>14.768068932579798</v>
      </c>
      <c r="E25" s="71">
        <v>5.8018045533794016</v>
      </c>
      <c r="F25" s="71">
        <v>-48.884986408140676</v>
      </c>
      <c r="G25" s="71">
        <v>34.859751506024097</v>
      </c>
      <c r="H25" s="71">
        <v>3.1706799003610944</v>
      </c>
      <c r="I25" s="71">
        <v>-36.115218327125717</v>
      </c>
      <c r="J25" s="71">
        <v>16.693522397679665</v>
      </c>
      <c r="K25" s="71">
        <v>2.8360601290956087</v>
      </c>
      <c r="L25" s="71">
        <v>-12.673594046198133</v>
      </c>
      <c r="M25" s="71">
        <v>7.3750391947193652</v>
      </c>
      <c r="N25" s="387">
        <v>1.9714523872601915</v>
      </c>
      <c r="O25" s="387">
        <v>-3.0505037703567583</v>
      </c>
      <c r="P25" s="387">
        <v>3.2523726110486546</v>
      </c>
      <c r="Q25" s="387">
        <v>2.8095385434580815</v>
      </c>
      <c r="R25" s="387">
        <v>-6.4264842259977959</v>
      </c>
      <c r="S25" s="387">
        <v>11.879981001604392</v>
      </c>
      <c r="T25" s="387">
        <v>-5.9386023185531034</v>
      </c>
      <c r="U25" s="387">
        <v>-7.8911767631552774</v>
      </c>
      <c r="V25" s="387">
        <v>12.933464367096125</v>
      </c>
      <c r="W25" s="390">
        <v>1.8111200445296554</v>
      </c>
      <c r="X25" s="390">
        <v>-13.25489738692637</v>
      </c>
      <c r="Y25" s="390">
        <v>10.980935360620286</v>
      </c>
      <c r="Z25" s="389">
        <v>823092</v>
      </c>
      <c r="AA25" s="389">
        <v>713992</v>
      </c>
      <c r="AB25" s="389">
        <v>792395</v>
      </c>
    </row>
    <row r="26" spans="1:28" ht="16" customHeight="1" x14ac:dyDescent="0.25">
      <c r="A26" s="5" t="s">
        <v>120</v>
      </c>
      <c r="B26" s="387">
        <v>3.4626022617199812</v>
      </c>
      <c r="C26" s="387">
        <v>-31.283416427910755</v>
      </c>
      <c r="D26" s="387">
        <v>26.646421536441235</v>
      </c>
      <c r="E26" s="71">
        <v>5.454028974528927</v>
      </c>
      <c r="F26" s="71">
        <v>-50.583640118523846</v>
      </c>
      <c r="G26" s="71">
        <v>62.160443354229123</v>
      </c>
      <c r="H26" s="71">
        <v>1.1227945107823918</v>
      </c>
      <c r="I26" s="71">
        <v>-49.007167195394196</v>
      </c>
      <c r="J26" s="71">
        <v>41.705069124423964</v>
      </c>
      <c r="K26" s="71">
        <v>3.4065197351881333</v>
      </c>
      <c r="L26" s="71">
        <v>-16.461363912638273</v>
      </c>
      <c r="M26" s="71">
        <v>13.996071108093034</v>
      </c>
      <c r="N26" s="387">
        <v>2.7885470389471809</v>
      </c>
      <c r="O26" s="387">
        <v>-0.19723865877712032</v>
      </c>
      <c r="P26" s="387">
        <v>0.7714444213300049</v>
      </c>
      <c r="Q26" s="387">
        <v>4.7673528049091818</v>
      </c>
      <c r="R26" s="387">
        <v>-22.802631697697713</v>
      </c>
      <c r="S26" s="387">
        <v>19.681541321299552</v>
      </c>
      <c r="T26" s="387">
        <v>3.3662633320223025</v>
      </c>
      <c r="U26" s="387">
        <v>-3.1357715206589374</v>
      </c>
      <c r="V26" s="387">
        <v>11.327032834993183</v>
      </c>
      <c r="W26" s="390">
        <v>3.7923554748866453</v>
      </c>
      <c r="X26" s="390">
        <v>-18.055330156027992</v>
      </c>
      <c r="Y26" s="390">
        <v>15.526356206904914</v>
      </c>
      <c r="Z26" s="389">
        <v>301933</v>
      </c>
      <c r="AA26" s="389">
        <v>247418</v>
      </c>
      <c r="AB26" s="389">
        <v>285833</v>
      </c>
    </row>
    <row r="27" spans="1:28" ht="16" customHeight="1" x14ac:dyDescent="0.25">
      <c r="A27" s="106" t="s">
        <v>71</v>
      </c>
      <c r="B27" s="372">
        <v>2.7963501743784853</v>
      </c>
      <c r="C27" s="372">
        <v>-32.574134004011064</v>
      </c>
      <c r="D27" s="372">
        <v>25.500866839997293</v>
      </c>
      <c r="E27" s="109">
        <v>5.5213458258670158</v>
      </c>
      <c r="F27" s="109">
        <v>-47.305739248980842</v>
      </c>
      <c r="G27" s="109">
        <v>47.449513593193188</v>
      </c>
      <c r="H27" s="109">
        <v>2.8130270059906133</v>
      </c>
      <c r="I27" s="109">
        <v>-43.556490905679176</v>
      </c>
      <c r="J27" s="109">
        <v>32.603381223006537</v>
      </c>
      <c r="K27" s="109">
        <v>0.64795230737778819</v>
      </c>
      <c r="L27" s="109">
        <v>-16.73133337580915</v>
      </c>
      <c r="M27" s="109">
        <v>12.428658781828467</v>
      </c>
      <c r="N27" s="372">
        <v>-0.26191246457136697</v>
      </c>
      <c r="O27" s="372">
        <v>-6.080656883120195</v>
      </c>
      <c r="P27" s="372">
        <v>4.5460148451274929</v>
      </c>
      <c r="Q27" s="372">
        <v>4.3173798068811688</v>
      </c>
      <c r="R27" s="372">
        <v>-14.460525188278631</v>
      </c>
      <c r="S27" s="372">
        <v>9.7574656694970514</v>
      </c>
      <c r="T27" s="372">
        <v>0.31197611009026538</v>
      </c>
      <c r="U27" s="372">
        <v>-4.0392201190357975</v>
      </c>
      <c r="V27" s="372">
        <v>11.576333665613316</v>
      </c>
      <c r="W27" s="372">
        <v>2.2948807338887116</v>
      </c>
      <c r="X27" s="372">
        <v>-17.608855283353698</v>
      </c>
      <c r="Y27" s="372">
        <v>13.590447508307246</v>
      </c>
      <c r="Z27" s="371">
        <v>11346808</v>
      </c>
      <c r="AA27" s="371">
        <v>9348765</v>
      </c>
      <c r="AB27" s="371">
        <v>10619304</v>
      </c>
    </row>
    <row r="28" spans="1:28" ht="12" customHeight="1" x14ac:dyDescent="0.25">
      <c r="A28" s="478" t="s">
        <v>130</v>
      </c>
      <c r="B28" s="478"/>
      <c r="C28" s="478"/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8"/>
    </row>
    <row r="29" spans="1:28" ht="12" customHeight="1" x14ac:dyDescent="0.25">
      <c r="A29" s="478" t="s">
        <v>122</v>
      </c>
      <c r="B29" s="478"/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8"/>
      <c r="N29" s="478"/>
      <c r="O29" s="478"/>
      <c r="P29" s="478"/>
      <c r="Q29" s="478"/>
    </row>
    <row r="30" spans="1:28" ht="12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28" x14ac:dyDescent="0.25">
      <c r="A31" s="510" t="s">
        <v>3</v>
      </c>
      <c r="B31" s="510"/>
      <c r="C31" s="510"/>
      <c r="D31" s="510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510"/>
      <c r="S31" s="510"/>
      <c r="T31" s="510"/>
      <c r="U31" s="510"/>
    </row>
  </sheetData>
  <mergeCells count="17">
    <mergeCell ref="A31:U31"/>
    <mergeCell ref="Z3:AB4"/>
    <mergeCell ref="E4:G4"/>
    <mergeCell ref="H4:J4"/>
    <mergeCell ref="K4:M4"/>
    <mergeCell ref="A28:Q28"/>
    <mergeCell ref="A29:Q29"/>
    <mergeCell ref="A1:AB1"/>
    <mergeCell ref="A2:A5"/>
    <mergeCell ref="B2:M2"/>
    <mergeCell ref="N2:P4"/>
    <mergeCell ref="Q2:S4"/>
    <mergeCell ref="T2:V4"/>
    <mergeCell ref="W2:AB2"/>
    <mergeCell ref="B3:D4"/>
    <mergeCell ref="E3:M3"/>
    <mergeCell ref="W3:Y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oglio43"/>
  <dimension ref="A1:I33"/>
  <sheetViews>
    <sheetView view="pageBreakPreview" zoomScale="88" zoomScaleNormal="100" zoomScaleSheetLayoutView="88" workbookViewId="0">
      <selection activeCell="K1" sqref="K1"/>
    </sheetView>
  </sheetViews>
  <sheetFormatPr defaultColWidth="9.1796875" defaultRowHeight="11.5" x14ac:dyDescent="0.25"/>
  <cols>
    <col min="1" max="1" width="14.453125" style="11" customWidth="1"/>
    <col min="2" max="9" width="12.7265625" style="11" customWidth="1"/>
    <col min="10" max="16384" width="9.1796875" style="11"/>
  </cols>
  <sheetData>
    <row r="1" spans="1:9" ht="19.5" customHeight="1" x14ac:dyDescent="0.25">
      <c r="A1" s="495" t="s">
        <v>332</v>
      </c>
      <c r="B1" s="495"/>
      <c r="C1" s="495"/>
      <c r="D1" s="495"/>
      <c r="E1" s="495"/>
      <c r="F1" s="495"/>
      <c r="G1" s="495"/>
      <c r="H1" s="495"/>
      <c r="I1" s="495"/>
    </row>
    <row r="2" spans="1:9" ht="13.5" customHeight="1" x14ac:dyDescent="0.25">
      <c r="A2" s="464" t="s">
        <v>97</v>
      </c>
      <c r="B2" s="464" t="s">
        <v>13</v>
      </c>
      <c r="C2" s="509" t="s">
        <v>14</v>
      </c>
      <c r="D2" s="509"/>
      <c r="E2" s="509"/>
      <c r="F2" s="509"/>
      <c r="G2" s="464" t="s">
        <v>15</v>
      </c>
      <c r="H2" s="464" t="s">
        <v>131</v>
      </c>
      <c r="I2" s="464" t="s">
        <v>123</v>
      </c>
    </row>
    <row r="3" spans="1:9" ht="15" customHeight="1" x14ac:dyDescent="0.25">
      <c r="A3" s="561"/>
      <c r="B3" s="561"/>
      <c r="C3" s="116"/>
      <c r="D3" s="570" t="s">
        <v>16</v>
      </c>
      <c r="E3" s="570"/>
      <c r="F3" s="570"/>
      <c r="G3" s="561"/>
      <c r="H3" s="561"/>
      <c r="I3" s="561"/>
    </row>
    <row r="4" spans="1:9" x14ac:dyDescent="0.25">
      <c r="A4" s="465"/>
      <c r="B4" s="465"/>
      <c r="C4" s="117" t="s">
        <v>8</v>
      </c>
      <c r="D4" s="118" t="s">
        <v>17</v>
      </c>
      <c r="E4" s="118" t="s">
        <v>132</v>
      </c>
      <c r="F4" s="112" t="s">
        <v>133</v>
      </c>
      <c r="G4" s="465"/>
      <c r="H4" s="465"/>
      <c r="I4" s="465"/>
    </row>
    <row r="5" spans="1:9" ht="12" customHeight="1" x14ac:dyDescent="0.25">
      <c r="A5" s="103" t="s">
        <v>100</v>
      </c>
      <c r="B5" s="119">
        <v>26.830507164494438</v>
      </c>
      <c r="C5" s="119">
        <v>10.236227717925408</v>
      </c>
      <c r="D5" s="120">
        <v>0.86018101712632555</v>
      </c>
      <c r="E5" s="120">
        <v>6.935370481473166</v>
      </c>
      <c r="F5" s="120">
        <v>2.4406762193259155</v>
      </c>
      <c r="G5" s="119">
        <v>57.449381089268172</v>
      </c>
      <c r="H5" s="119">
        <v>5.4838840283119916</v>
      </c>
      <c r="I5" s="121">
        <v>543374</v>
      </c>
    </row>
    <row r="6" spans="1:9" ht="12" customHeight="1" x14ac:dyDescent="0.25">
      <c r="A6" s="65" t="s">
        <v>101</v>
      </c>
      <c r="B6" s="122">
        <v>17.772723883379314</v>
      </c>
      <c r="C6" s="122">
        <v>7.8965028707777201</v>
      </c>
      <c r="D6" s="123">
        <v>0.58161210946238162</v>
      </c>
      <c r="E6" s="123">
        <v>4.4702110208038182</v>
      </c>
      <c r="F6" s="123">
        <v>2.8446797405115203</v>
      </c>
      <c r="G6" s="122">
        <v>69.271493550070844</v>
      </c>
      <c r="H6" s="122">
        <v>5.0592796957721271</v>
      </c>
      <c r="I6" s="41">
        <v>26822</v>
      </c>
    </row>
    <row r="7" spans="1:9" ht="12" customHeight="1" x14ac:dyDescent="0.25">
      <c r="A7" s="65" t="s">
        <v>102</v>
      </c>
      <c r="B7" s="122">
        <v>29.163624023988749</v>
      </c>
      <c r="C7" s="122">
        <v>9.9566362239254502</v>
      </c>
      <c r="D7" s="123">
        <v>0.46587509013726969</v>
      </c>
      <c r="E7" s="123">
        <v>6.5436558045138788</v>
      </c>
      <c r="F7" s="123">
        <v>2.9471053292743012</v>
      </c>
      <c r="G7" s="122">
        <v>56.391311582924651</v>
      </c>
      <c r="H7" s="122">
        <v>4.4884281691611436</v>
      </c>
      <c r="I7" s="41">
        <v>1532385</v>
      </c>
    </row>
    <row r="8" spans="1:9" ht="12" customHeight="1" x14ac:dyDescent="0.25">
      <c r="A8" s="69" t="s">
        <v>134</v>
      </c>
      <c r="B8" s="123">
        <v>16.431097720723081</v>
      </c>
      <c r="C8" s="123">
        <v>5.8553838092742989</v>
      </c>
      <c r="D8" s="123">
        <v>0.11723866911186795</v>
      </c>
      <c r="E8" s="123">
        <v>2.7927691904637153</v>
      </c>
      <c r="F8" s="123">
        <v>2.9453759496987164</v>
      </c>
      <c r="G8" s="123">
        <v>65.161121299449832</v>
      </c>
      <c r="H8" s="123">
        <v>12.552397170552791</v>
      </c>
      <c r="I8" s="124">
        <v>152680</v>
      </c>
    </row>
    <row r="9" spans="1:9" ht="12" customHeight="1" x14ac:dyDescent="0.25">
      <c r="A9" s="69" t="s">
        <v>104</v>
      </c>
      <c r="B9" s="123">
        <v>17.056698021887076</v>
      </c>
      <c r="C9" s="123">
        <v>5.2596965957541135</v>
      </c>
      <c r="D9" s="123">
        <v>0.1433522252846724</v>
      </c>
      <c r="E9" s="123">
        <v>2.7163029904456479</v>
      </c>
      <c r="F9" s="123">
        <v>2.4000413800237936</v>
      </c>
      <c r="G9" s="123">
        <v>62.083336412204147</v>
      </c>
      <c r="H9" s="123">
        <v>15.600268970154657</v>
      </c>
      <c r="I9" s="124">
        <v>135331</v>
      </c>
    </row>
    <row r="10" spans="1:9" ht="12" customHeight="1" x14ac:dyDescent="0.25">
      <c r="A10" s="65" t="s">
        <v>105</v>
      </c>
      <c r="B10" s="122">
        <v>30.176914033919484</v>
      </c>
      <c r="C10" s="122">
        <v>8.8837919232276388</v>
      </c>
      <c r="D10" s="123">
        <v>0.51969867615908016</v>
      </c>
      <c r="E10" s="123">
        <v>5.4115525741046744</v>
      </c>
      <c r="F10" s="123">
        <v>2.9525406729638859</v>
      </c>
      <c r="G10" s="122">
        <v>56.55878089350356</v>
      </c>
      <c r="H10" s="122">
        <v>4.3805131493493148</v>
      </c>
      <c r="I10" s="41">
        <v>729846</v>
      </c>
    </row>
    <row r="11" spans="1:9" ht="12" customHeight="1" x14ac:dyDescent="0.25">
      <c r="A11" s="65" t="s">
        <v>106</v>
      </c>
      <c r="B11" s="122">
        <v>26.414062965107782</v>
      </c>
      <c r="C11" s="122">
        <v>8.6318592404570023</v>
      </c>
      <c r="D11" s="123">
        <v>0.32689466306577403</v>
      </c>
      <c r="E11" s="123">
        <v>5.3266511157174641</v>
      </c>
      <c r="F11" s="123">
        <v>2.9783134616737659</v>
      </c>
      <c r="G11" s="122">
        <v>60.33587885413678</v>
      </c>
      <c r="H11" s="122">
        <v>4.6181989402984263</v>
      </c>
      <c r="I11" s="41">
        <v>184769</v>
      </c>
    </row>
    <row r="12" spans="1:9" ht="12" customHeight="1" x14ac:dyDescent="0.25">
      <c r="A12" s="65" t="s">
        <v>107</v>
      </c>
      <c r="B12" s="122">
        <v>22.149228052700686</v>
      </c>
      <c r="C12" s="122">
        <v>9.7188391361434334</v>
      </c>
      <c r="D12" s="123">
        <v>0.52474306152940653</v>
      </c>
      <c r="E12" s="123">
        <v>6.5617784216960198</v>
      </c>
      <c r="F12" s="123">
        <v>2.6323176529180059</v>
      </c>
      <c r="G12" s="122">
        <v>61.858559333544619</v>
      </c>
      <c r="H12" s="122">
        <v>6.2733734776112646</v>
      </c>
      <c r="I12" s="41">
        <v>220870</v>
      </c>
    </row>
    <row r="13" spans="1:9" ht="12" customHeight="1" x14ac:dyDescent="0.25">
      <c r="A13" s="65" t="s">
        <v>135</v>
      </c>
      <c r="B13" s="122">
        <v>21.484632127465844</v>
      </c>
      <c r="C13" s="122">
        <v>8.3486044948819629</v>
      </c>
      <c r="D13" s="123">
        <v>0.34185230971062391</v>
      </c>
      <c r="E13" s="123">
        <v>5.2158566261550847</v>
      </c>
      <c r="F13" s="123">
        <v>2.7908955590162545</v>
      </c>
      <c r="G13" s="122">
        <v>64.075806122378765</v>
      </c>
      <c r="H13" s="122">
        <v>6.0909572552734241</v>
      </c>
      <c r="I13" s="41">
        <v>872014</v>
      </c>
    </row>
    <row r="14" spans="1:9" ht="12" customHeight="1" x14ac:dyDescent="0.25">
      <c r="A14" s="65" t="s">
        <v>109</v>
      </c>
      <c r="B14" s="122">
        <v>22.519289836864019</v>
      </c>
      <c r="C14" s="122">
        <v>9.151731644375829</v>
      </c>
      <c r="D14" s="123">
        <v>0.71248857466757531</v>
      </c>
      <c r="E14" s="123">
        <v>6.3582984248382681</v>
      </c>
      <c r="F14" s="123">
        <v>2.0809446448699855</v>
      </c>
      <c r="G14" s="122">
        <v>63.822956601500557</v>
      </c>
      <c r="H14" s="122">
        <v>4.5060219172595994</v>
      </c>
      <c r="I14" s="41">
        <v>619238</v>
      </c>
    </row>
    <row r="15" spans="1:9" ht="12" customHeight="1" x14ac:dyDescent="0.25">
      <c r="A15" s="65" t="s">
        <v>110</v>
      </c>
      <c r="B15" s="122">
        <v>21.045158286778399</v>
      </c>
      <c r="C15" s="122">
        <v>8.3209186840471752</v>
      </c>
      <c r="D15" s="123">
        <v>0.46399751707014281</v>
      </c>
      <c r="E15" s="123">
        <v>6.3485412787088764</v>
      </c>
      <c r="F15" s="123">
        <v>1.5083798882681565</v>
      </c>
      <c r="G15" s="122">
        <v>66.66589075108628</v>
      </c>
      <c r="H15" s="122">
        <v>3.9680322780881441</v>
      </c>
      <c r="I15" s="41">
        <v>128880</v>
      </c>
    </row>
    <row r="16" spans="1:9" ht="12" customHeight="1" x14ac:dyDescent="0.25">
      <c r="A16" s="65" t="s">
        <v>111</v>
      </c>
      <c r="B16" s="122">
        <v>20.725833506398068</v>
      </c>
      <c r="C16" s="122">
        <v>8.6753358787162327</v>
      </c>
      <c r="D16" s="123">
        <v>0.7152898701215713</v>
      </c>
      <c r="E16" s="123">
        <v>5.8121794974200043</v>
      </c>
      <c r="F16" s="123">
        <v>2.1478665111746569</v>
      </c>
      <c r="G16" s="122">
        <v>66.188874866207641</v>
      </c>
      <c r="H16" s="122">
        <v>4.4099557486780512</v>
      </c>
      <c r="I16" s="41">
        <v>250388</v>
      </c>
    </row>
    <row r="17" spans="1:9" ht="12" customHeight="1" x14ac:dyDescent="0.25">
      <c r="A17" s="65" t="s">
        <v>112</v>
      </c>
      <c r="B17" s="122">
        <v>12.137167501377082</v>
      </c>
      <c r="C17" s="122">
        <v>5.6858248148872059</v>
      </c>
      <c r="D17" s="123">
        <v>0.48940345070047137</v>
      </c>
      <c r="E17" s="123">
        <v>4.0102906721428413</v>
      </c>
      <c r="F17" s="123">
        <v>1.1861306920438941</v>
      </c>
      <c r="G17" s="122">
        <v>78.403422778075338</v>
      </c>
      <c r="H17" s="122">
        <v>3.7735849056603774</v>
      </c>
      <c r="I17" s="41">
        <v>1575796</v>
      </c>
    </row>
    <row r="18" spans="1:9" ht="12" customHeight="1" x14ac:dyDescent="0.25">
      <c r="A18" s="65" t="s">
        <v>113</v>
      </c>
      <c r="B18" s="122">
        <v>17.69773083798475</v>
      </c>
      <c r="C18" s="122">
        <v>7.7820035752070336</v>
      </c>
      <c r="D18" s="123">
        <v>0.60149210171099199</v>
      </c>
      <c r="E18" s="123">
        <v>5.5520593922148045</v>
      </c>
      <c r="F18" s="123">
        <v>1.6284520812812373</v>
      </c>
      <c r="G18" s="122">
        <v>69.624876874247562</v>
      </c>
      <c r="H18" s="122">
        <v>4.895388712560651</v>
      </c>
      <c r="I18" s="41">
        <v>219288</v>
      </c>
    </row>
    <row r="19" spans="1:9" ht="12" customHeight="1" x14ac:dyDescent="0.25">
      <c r="A19" s="65" t="s">
        <v>114</v>
      </c>
      <c r="B19" s="122">
        <v>16.507689771308794</v>
      </c>
      <c r="C19" s="122">
        <v>7.1433618314138343</v>
      </c>
      <c r="D19" s="123">
        <v>0.41451753456275464</v>
      </c>
      <c r="E19" s="123">
        <v>5.3698862431993222</v>
      </c>
      <c r="F19" s="123">
        <v>1.3589580536517583</v>
      </c>
      <c r="G19" s="122">
        <v>66.758519983984556</v>
      </c>
      <c r="H19" s="122">
        <v>9.5904284132928233</v>
      </c>
      <c r="I19" s="41">
        <v>42459</v>
      </c>
    </row>
    <row r="20" spans="1:9" ht="12" customHeight="1" x14ac:dyDescent="0.25">
      <c r="A20" s="65" t="s">
        <v>115</v>
      </c>
      <c r="B20" s="122">
        <v>19.081334053594606</v>
      </c>
      <c r="C20" s="122">
        <v>8.9393470029365147</v>
      </c>
      <c r="D20" s="123">
        <v>0.5796225796789034</v>
      </c>
      <c r="E20" s="123">
        <v>6.8878824574563682</v>
      </c>
      <c r="F20" s="123">
        <v>1.4718419658012438</v>
      </c>
      <c r="G20" s="122">
        <v>67.166838624778862</v>
      </c>
      <c r="H20" s="122">
        <v>4.812480318690012</v>
      </c>
      <c r="I20" s="41">
        <v>781198</v>
      </c>
    </row>
    <row r="21" spans="1:9" ht="12" customHeight="1" x14ac:dyDescent="0.25">
      <c r="A21" s="65" t="s">
        <v>127</v>
      </c>
      <c r="B21" s="122">
        <v>8.9657270523363604</v>
      </c>
      <c r="C21" s="122">
        <v>4.713599847887056</v>
      </c>
      <c r="D21" s="123">
        <v>0.32247944098493131</v>
      </c>
      <c r="E21" s="123">
        <v>3.4966962970005224</v>
      </c>
      <c r="F21" s="123">
        <v>0.89442410990160193</v>
      </c>
      <c r="G21" s="122">
        <v>70.056852212767978</v>
      </c>
      <c r="H21" s="122">
        <v>16.263820887008603</v>
      </c>
      <c r="I21" s="41">
        <v>1051850</v>
      </c>
    </row>
    <row r="22" spans="1:9" ht="12" customHeight="1" x14ac:dyDescent="0.25">
      <c r="A22" s="65" t="s">
        <v>117</v>
      </c>
      <c r="B22" s="122">
        <v>9.7359265385273481</v>
      </c>
      <c r="C22" s="122">
        <v>3.9168995608281527</v>
      </c>
      <c r="D22" s="123">
        <v>0.20318827354132207</v>
      </c>
      <c r="E22" s="123">
        <v>3.1290994125363598</v>
      </c>
      <c r="F22" s="123">
        <v>0.58461187475047061</v>
      </c>
      <c r="G22" s="122">
        <v>70.855672161067702</v>
      </c>
      <c r="H22" s="122">
        <v>15.491501739576799</v>
      </c>
      <c r="I22" s="41">
        <v>140264</v>
      </c>
    </row>
    <row r="23" spans="1:9" ht="12" customHeight="1" x14ac:dyDescent="0.25">
      <c r="A23" s="65" t="s">
        <v>118</v>
      </c>
      <c r="B23" s="122">
        <v>10.637049049388244</v>
      </c>
      <c r="C23" s="122">
        <v>5.8779392721859836</v>
      </c>
      <c r="D23" s="123">
        <v>0.29710399244835473</v>
      </c>
      <c r="E23" s="123">
        <v>4.7572944778593991</v>
      </c>
      <c r="F23" s="123">
        <v>0.82354080187822964</v>
      </c>
      <c r="G23" s="122">
        <v>73.87935520567342</v>
      </c>
      <c r="H23" s="122">
        <v>9.6056564727523561</v>
      </c>
      <c r="I23" s="41">
        <v>330524</v>
      </c>
    </row>
    <row r="24" spans="1:9" ht="12" customHeight="1" x14ac:dyDescent="0.25">
      <c r="A24" s="65" t="s">
        <v>119</v>
      </c>
      <c r="B24" s="122">
        <v>12.945816164917751</v>
      </c>
      <c r="C24" s="122">
        <v>7.220767420289123</v>
      </c>
      <c r="D24" s="123">
        <v>0.47577281532568988</v>
      </c>
      <c r="E24" s="123">
        <v>5.817805513664271</v>
      </c>
      <c r="F24" s="123">
        <v>0.9271890912991626</v>
      </c>
      <c r="G24" s="122">
        <v>69.963212791600142</v>
      </c>
      <c r="H24" s="122">
        <v>9.8702036231929782</v>
      </c>
      <c r="I24" s="41">
        <v>792395</v>
      </c>
    </row>
    <row r="25" spans="1:9" ht="12" customHeight="1" x14ac:dyDescent="0.25">
      <c r="A25" s="65" t="s">
        <v>120</v>
      </c>
      <c r="B25" s="122">
        <v>15.183341321680841</v>
      </c>
      <c r="C25" s="122">
        <v>9.6133056714934941</v>
      </c>
      <c r="D25" s="123">
        <v>0.38484009893889087</v>
      </c>
      <c r="E25" s="123">
        <v>7.4060727767612562</v>
      </c>
      <c r="F25" s="123">
        <v>1.8223927957933479</v>
      </c>
      <c r="G25" s="122">
        <v>70.6461465261184</v>
      </c>
      <c r="H25" s="122">
        <v>4.5572064807072659</v>
      </c>
      <c r="I25" s="41">
        <v>285833</v>
      </c>
    </row>
    <row r="26" spans="1:9" ht="12" customHeight="1" x14ac:dyDescent="0.25">
      <c r="A26" s="67" t="s">
        <v>136</v>
      </c>
      <c r="B26" s="125">
        <v>19.259265955659618</v>
      </c>
      <c r="C26" s="125">
        <v>7.811359388524898</v>
      </c>
      <c r="D26" s="126">
        <v>0.48049288352607666</v>
      </c>
      <c r="E26" s="126">
        <v>5.407520116195939</v>
      </c>
      <c r="F26" s="126">
        <v>1.9233463888028819</v>
      </c>
      <c r="G26" s="125">
        <v>66.153271438504817</v>
      </c>
      <c r="H26" s="125">
        <v>6.7761032173106637</v>
      </c>
      <c r="I26" s="96">
        <v>10619304</v>
      </c>
    </row>
    <row r="27" spans="1:9" ht="12" customHeight="1" x14ac:dyDescent="0.25">
      <c r="A27" s="521" t="s">
        <v>130</v>
      </c>
      <c r="B27" s="521"/>
      <c r="C27" s="521"/>
      <c r="D27" s="521"/>
      <c r="E27" s="521"/>
      <c r="F27" s="521"/>
      <c r="G27" s="521"/>
      <c r="H27" s="521"/>
      <c r="I27" s="521"/>
    </row>
    <row r="28" spans="1:9" ht="12" customHeight="1" x14ac:dyDescent="0.25">
      <c r="A28" s="521" t="s">
        <v>137</v>
      </c>
      <c r="B28" s="521"/>
      <c r="C28" s="521"/>
      <c r="D28" s="521"/>
      <c r="E28" s="521"/>
      <c r="F28" s="521"/>
      <c r="G28" s="521"/>
      <c r="H28" s="521"/>
      <c r="I28" s="521"/>
    </row>
    <row r="29" spans="1:9" ht="15" customHeight="1" x14ac:dyDescent="0.25">
      <c r="A29" s="521" t="s">
        <v>138</v>
      </c>
      <c r="B29" s="521"/>
      <c r="C29" s="521"/>
      <c r="D29" s="521"/>
      <c r="E29" s="521"/>
      <c r="F29" s="521"/>
      <c r="G29" s="521"/>
      <c r="H29" s="521"/>
      <c r="I29" s="521"/>
    </row>
    <row r="30" spans="1:9" ht="12" customHeight="1" x14ac:dyDescent="0.25">
      <c r="A30" s="521" t="s">
        <v>139</v>
      </c>
      <c r="B30" s="521"/>
      <c r="C30" s="521"/>
      <c r="D30" s="521"/>
      <c r="E30" s="521"/>
      <c r="F30" s="521"/>
      <c r="G30" s="521"/>
      <c r="H30" s="521"/>
      <c r="I30" s="521"/>
    </row>
    <row r="31" spans="1:9" ht="12" customHeight="1" x14ac:dyDescent="0.25">
      <c r="A31" s="521" t="s">
        <v>140</v>
      </c>
      <c r="B31" s="521"/>
      <c r="C31" s="521"/>
      <c r="D31" s="521"/>
      <c r="E31" s="521"/>
      <c r="F31" s="521"/>
      <c r="G31" s="521"/>
      <c r="H31" s="521"/>
      <c r="I31" s="521"/>
    </row>
    <row r="32" spans="1:9" ht="12" customHeight="1" x14ac:dyDescent="0.3">
      <c r="A32" s="127"/>
    </row>
    <row r="33" spans="1:9" ht="12.75" customHeight="1" x14ac:dyDescent="0.25">
      <c r="A33" s="510" t="s">
        <v>3</v>
      </c>
      <c r="B33" s="510"/>
      <c r="C33" s="510"/>
      <c r="D33" s="510"/>
      <c r="E33" s="510"/>
      <c r="F33" s="510"/>
      <c r="G33" s="510"/>
      <c r="H33" s="510"/>
      <c r="I33" s="510"/>
    </row>
  </sheetData>
  <mergeCells count="14">
    <mergeCell ref="A33:I33"/>
    <mergeCell ref="A27:I27"/>
    <mergeCell ref="A28:I28"/>
    <mergeCell ref="A29:I29"/>
    <mergeCell ref="A30:I30"/>
    <mergeCell ref="A31:I31"/>
    <mergeCell ref="A1:I1"/>
    <mergeCell ref="A2:A4"/>
    <mergeCell ref="B2:B4"/>
    <mergeCell ref="C2:F2"/>
    <mergeCell ref="G2:G4"/>
    <mergeCell ref="H2:H4"/>
    <mergeCell ref="I2:I4"/>
    <mergeCell ref="D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oglio44"/>
  <dimension ref="A1:AB34"/>
  <sheetViews>
    <sheetView view="pageBreakPreview" zoomScale="70" zoomScaleNormal="100" zoomScaleSheetLayoutView="70" workbookViewId="0">
      <selection activeCell="AD1" sqref="AD1"/>
    </sheetView>
  </sheetViews>
  <sheetFormatPr defaultColWidth="9.1796875" defaultRowHeight="11.5" x14ac:dyDescent="0.25"/>
  <cols>
    <col min="1" max="1" width="16.1796875" style="11" customWidth="1"/>
    <col min="2" max="4" width="4.54296875" style="11" bestFit="1" customWidth="1"/>
    <col min="5" max="5" width="4.54296875" style="11" customWidth="1"/>
    <col min="6" max="6" width="4.26953125" style="11" customWidth="1"/>
    <col min="7" max="10" width="4.54296875" style="11" bestFit="1" customWidth="1"/>
    <col min="11" max="12" width="4.453125" style="11" bestFit="1" customWidth="1"/>
    <col min="13" max="16" width="4.54296875" style="11" bestFit="1" customWidth="1"/>
    <col min="17" max="17" width="3.81640625" style="11" bestFit="1" customWidth="1"/>
    <col min="18" max="18" width="4.6328125" style="11" bestFit="1" customWidth="1"/>
    <col min="19" max="19" width="4.81640625" style="11" bestFit="1" customWidth="1"/>
    <col min="20" max="20" width="5" style="11" customWidth="1"/>
    <col min="21" max="21" width="4.453125" style="11" customWidth="1"/>
    <col min="22" max="22" width="4.54296875" style="11" bestFit="1" customWidth="1"/>
    <col min="23" max="23" width="6.453125" style="11" customWidth="1"/>
    <col min="24" max="24" width="6.1796875" style="11" customWidth="1"/>
    <col min="25" max="25" width="5.26953125" style="11" customWidth="1"/>
    <col min="26" max="26" width="8.26953125" style="11" customWidth="1"/>
    <col min="27" max="27" width="9.453125" style="11" customWidth="1"/>
    <col min="28" max="28" width="8.81640625" style="11" customWidth="1"/>
    <col min="29" max="16384" width="9.1796875" style="11"/>
  </cols>
  <sheetData>
    <row r="1" spans="1:28" s="9" customFormat="1" ht="21.75" customHeight="1" x14ac:dyDescent="0.35">
      <c r="A1" s="498" t="s">
        <v>333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498"/>
      <c r="AB1" s="498"/>
    </row>
    <row r="2" spans="1:28" ht="27" customHeight="1" x14ac:dyDescent="0.25">
      <c r="A2" s="464" t="s">
        <v>97</v>
      </c>
      <c r="B2" s="464" t="s">
        <v>13</v>
      </c>
      <c r="C2" s="464"/>
      <c r="D2" s="464"/>
      <c r="E2" s="509" t="s">
        <v>14</v>
      </c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464" t="s">
        <v>88</v>
      </c>
      <c r="R2" s="464"/>
      <c r="S2" s="464"/>
      <c r="T2" s="464" t="s">
        <v>131</v>
      </c>
      <c r="U2" s="464"/>
      <c r="V2" s="464"/>
      <c r="W2" s="509" t="s">
        <v>8</v>
      </c>
      <c r="X2" s="509"/>
      <c r="Y2" s="509"/>
      <c r="Z2" s="509"/>
      <c r="AA2" s="509"/>
      <c r="AB2" s="509"/>
    </row>
    <row r="3" spans="1:28" x14ac:dyDescent="0.25">
      <c r="A3" s="561"/>
      <c r="B3" s="561"/>
      <c r="C3" s="561"/>
      <c r="D3" s="561"/>
      <c r="E3" s="564" t="s">
        <v>8</v>
      </c>
      <c r="F3" s="564"/>
      <c r="G3" s="564"/>
      <c r="H3" s="571" t="s">
        <v>16</v>
      </c>
      <c r="I3" s="571"/>
      <c r="J3" s="571"/>
      <c r="K3" s="571"/>
      <c r="L3" s="571"/>
      <c r="M3" s="571"/>
      <c r="N3" s="571"/>
      <c r="O3" s="571"/>
      <c r="P3" s="571"/>
      <c r="Q3" s="561"/>
      <c r="R3" s="561"/>
      <c r="S3" s="561"/>
      <c r="T3" s="561"/>
      <c r="U3" s="561"/>
      <c r="V3" s="561"/>
      <c r="W3" s="569" t="s">
        <v>262</v>
      </c>
      <c r="X3" s="569"/>
      <c r="Y3" s="569"/>
      <c r="Z3" s="569" t="s">
        <v>263</v>
      </c>
      <c r="AA3" s="569"/>
      <c r="AB3" s="569"/>
    </row>
    <row r="4" spans="1:28" ht="12" customHeight="1" x14ac:dyDescent="0.25">
      <c r="A4" s="561"/>
      <c r="B4" s="465"/>
      <c r="C4" s="465"/>
      <c r="D4" s="465"/>
      <c r="E4" s="565"/>
      <c r="F4" s="565"/>
      <c r="G4" s="565"/>
      <c r="H4" s="571" t="s">
        <v>141</v>
      </c>
      <c r="I4" s="571"/>
      <c r="J4" s="571"/>
      <c r="K4" s="571" t="s">
        <v>142</v>
      </c>
      <c r="L4" s="571"/>
      <c r="M4" s="571"/>
      <c r="N4" s="571" t="s">
        <v>81</v>
      </c>
      <c r="O4" s="571"/>
      <c r="P4" s="571"/>
      <c r="Q4" s="465"/>
      <c r="R4" s="465"/>
      <c r="S4" s="465"/>
      <c r="T4" s="465"/>
      <c r="U4" s="465"/>
      <c r="V4" s="465"/>
      <c r="W4" s="563"/>
      <c r="X4" s="563"/>
      <c r="Y4" s="563"/>
      <c r="Z4" s="563"/>
      <c r="AA4" s="563"/>
      <c r="AB4" s="563"/>
    </row>
    <row r="5" spans="1:28" ht="16" customHeight="1" x14ac:dyDescent="0.25">
      <c r="A5" s="465"/>
      <c r="B5" s="191">
        <v>2019</v>
      </c>
      <c r="C5" s="191">
        <v>2020</v>
      </c>
      <c r="D5" s="191">
        <v>2021</v>
      </c>
      <c r="E5" s="441">
        <v>2019</v>
      </c>
      <c r="F5" s="441">
        <v>2020</v>
      </c>
      <c r="G5" s="441">
        <v>2021</v>
      </c>
      <c r="H5" s="441">
        <v>2019</v>
      </c>
      <c r="I5" s="441">
        <v>2020</v>
      </c>
      <c r="J5" s="441">
        <v>2021</v>
      </c>
      <c r="K5" s="441">
        <v>2019</v>
      </c>
      <c r="L5" s="441">
        <v>2020</v>
      </c>
      <c r="M5" s="441">
        <v>2021</v>
      </c>
      <c r="N5" s="441">
        <v>2019</v>
      </c>
      <c r="O5" s="441">
        <v>2020</v>
      </c>
      <c r="P5" s="441">
        <v>2021</v>
      </c>
      <c r="Q5" s="441">
        <v>2019</v>
      </c>
      <c r="R5" s="441">
        <v>2020</v>
      </c>
      <c r="S5" s="441">
        <v>2021</v>
      </c>
      <c r="T5" s="441">
        <v>2019</v>
      </c>
      <c r="U5" s="441">
        <v>2020</v>
      </c>
      <c r="V5" s="441">
        <v>2021</v>
      </c>
      <c r="W5" s="441">
        <v>2019</v>
      </c>
      <c r="X5" s="441">
        <v>2020</v>
      </c>
      <c r="Y5" s="441">
        <v>2021</v>
      </c>
      <c r="Z5" s="441">
        <v>2019</v>
      </c>
      <c r="AA5" s="441">
        <v>2020</v>
      </c>
      <c r="AB5" s="441">
        <v>2021</v>
      </c>
    </row>
    <row r="6" spans="1:28" ht="16" customHeight="1" x14ac:dyDescent="0.25">
      <c r="A6" s="65" t="s">
        <v>100</v>
      </c>
      <c r="B6" s="387">
        <v>9.4641157193283956</v>
      </c>
      <c r="C6" s="387">
        <v>-15.76326624850887</v>
      </c>
      <c r="D6" s="387">
        <v>33.198724566708997</v>
      </c>
      <c r="E6" s="387">
        <v>8.8560824742268043</v>
      </c>
      <c r="F6" s="387">
        <v>-25.746279964845286</v>
      </c>
      <c r="G6" s="387">
        <v>13.505295594147295</v>
      </c>
      <c r="H6" s="71">
        <v>-9.0847686592367438</v>
      </c>
      <c r="I6" s="71">
        <v>-12.109955423476968</v>
      </c>
      <c r="J6" s="71">
        <v>97.548605240912934</v>
      </c>
      <c r="K6" s="71">
        <v>9.7781137444973112</v>
      </c>
      <c r="L6" s="71">
        <v>-28.402462734931948</v>
      </c>
      <c r="M6" s="71">
        <v>6.599343742928264</v>
      </c>
      <c r="N6" s="71">
        <v>9.7745546271480368</v>
      </c>
      <c r="O6" s="71">
        <v>-18.964526784432</v>
      </c>
      <c r="P6" s="71">
        <v>17.518830305715554</v>
      </c>
      <c r="Q6" s="387">
        <v>1.0608885943688453</v>
      </c>
      <c r="R6" s="387">
        <v>-12.421047495021151</v>
      </c>
      <c r="S6" s="387">
        <v>8.7076890931884652</v>
      </c>
      <c r="T6" s="387">
        <v>-5.4503550517005106</v>
      </c>
      <c r="U6" s="387">
        <v>1.1726727715923315</v>
      </c>
      <c r="V6" s="387">
        <v>-2.9823533242169695</v>
      </c>
      <c r="W6" s="390">
        <v>3.414016970248881</v>
      </c>
      <c r="X6" s="390">
        <v>-14.046851710834504</v>
      </c>
      <c r="Y6" s="390">
        <v>14.075115991014634</v>
      </c>
      <c r="Z6" s="113">
        <v>554174</v>
      </c>
      <c r="AA6" s="113">
        <v>476330</v>
      </c>
      <c r="AB6" s="113">
        <v>543374</v>
      </c>
    </row>
    <row r="7" spans="1:28" ht="16" customHeight="1" x14ac:dyDescent="0.25">
      <c r="A7" s="65" t="s">
        <v>101</v>
      </c>
      <c r="B7" s="387">
        <v>13.306552849610846</v>
      </c>
      <c r="C7" s="387">
        <v>-18.32483935298028</v>
      </c>
      <c r="D7" s="387">
        <v>29.327183939229517</v>
      </c>
      <c r="E7" s="387">
        <v>10.605476282298495</v>
      </c>
      <c r="F7" s="387">
        <v>1.9177126917712692</v>
      </c>
      <c r="G7" s="387">
        <v>-27.540198426274376</v>
      </c>
      <c r="H7" s="71">
        <v>-60.655737704918032</v>
      </c>
      <c r="I7" s="71">
        <v>75</v>
      </c>
      <c r="J7" s="71">
        <v>85.714285714285708</v>
      </c>
      <c r="K7" s="71">
        <v>10.219780219780219</v>
      </c>
      <c r="L7" s="71">
        <v>14.257228315054835</v>
      </c>
      <c r="M7" s="71">
        <v>-47.687609075043632</v>
      </c>
      <c r="N7" s="71">
        <v>25.038402457757297</v>
      </c>
      <c r="O7" s="71">
        <v>-32.800982800982801</v>
      </c>
      <c r="P7" s="71">
        <v>39.488117001828158</v>
      </c>
      <c r="Q7" s="387">
        <v>22.709056906224951</v>
      </c>
      <c r="R7" s="387">
        <v>-27.269758327890269</v>
      </c>
      <c r="S7" s="387">
        <v>-7.2993064910442556</v>
      </c>
      <c r="T7" s="387">
        <v>-4.5792079207920793</v>
      </c>
      <c r="U7" s="387">
        <v>161.54345006485084</v>
      </c>
      <c r="V7" s="387">
        <v>-66.352591123233324</v>
      </c>
      <c r="W7" s="390">
        <v>19.02446982055465</v>
      </c>
      <c r="X7" s="390">
        <v>-15.887722376031361</v>
      </c>
      <c r="Y7" s="390">
        <v>-12.589212970506763</v>
      </c>
      <c r="Z7" s="389">
        <v>36481</v>
      </c>
      <c r="AA7" s="389">
        <v>30685</v>
      </c>
      <c r="AB7" s="389">
        <v>26822</v>
      </c>
    </row>
    <row r="8" spans="1:28" ht="16" customHeight="1" x14ac:dyDescent="0.25">
      <c r="A8" s="65" t="s">
        <v>102</v>
      </c>
      <c r="B8" s="387">
        <v>7.0454576229874473</v>
      </c>
      <c r="C8" s="387">
        <v>-17.866973637605625</v>
      </c>
      <c r="D8" s="387">
        <v>37.660293433629356</v>
      </c>
      <c r="E8" s="387">
        <v>3.9058158798082667</v>
      </c>
      <c r="F8" s="387">
        <v>-29.925529788084766</v>
      </c>
      <c r="G8" s="387">
        <v>8.8220819514282667</v>
      </c>
      <c r="H8" s="71">
        <v>-11.671335200746965</v>
      </c>
      <c r="I8" s="71">
        <v>-18.475452196382431</v>
      </c>
      <c r="J8" s="71">
        <v>2.8526148969889067</v>
      </c>
      <c r="K8" s="71">
        <v>4.721008195588781</v>
      </c>
      <c r="L8" s="71">
        <v>-33.347453213430086</v>
      </c>
      <c r="M8" s="71">
        <v>4.4705833324651243</v>
      </c>
      <c r="N8" s="71">
        <v>4.743761975025877</v>
      </c>
      <c r="O8" s="71">
        <v>-21.614347890078005</v>
      </c>
      <c r="P8" s="71">
        <v>21.13677208229393</v>
      </c>
      <c r="Q8" s="387">
        <v>3.1591018115485836</v>
      </c>
      <c r="R8" s="387">
        <v>-23.301928663653971</v>
      </c>
      <c r="S8" s="387">
        <v>13.648642605944072</v>
      </c>
      <c r="T8" s="387">
        <v>-4.3676852581501908</v>
      </c>
      <c r="U8" s="387">
        <v>4.6632994064059332</v>
      </c>
      <c r="V8" s="387">
        <v>0.2784703086500751</v>
      </c>
      <c r="W8" s="390">
        <v>3.8271107645109659</v>
      </c>
      <c r="X8" s="390">
        <v>-21.694639920640732</v>
      </c>
      <c r="Y8" s="390">
        <v>18.441830069400915</v>
      </c>
      <c r="Z8" s="389">
        <v>1652233</v>
      </c>
      <c r="AA8" s="389">
        <v>1293787</v>
      </c>
      <c r="AB8" s="389">
        <v>1532385</v>
      </c>
    </row>
    <row r="9" spans="1:28" s="39" customFormat="1" ht="16" customHeight="1" x14ac:dyDescent="0.25">
      <c r="A9" s="69" t="s">
        <v>103</v>
      </c>
      <c r="B9" s="71">
        <v>3.2498939329656342</v>
      </c>
      <c r="C9" s="71">
        <v>-19.863576594345826</v>
      </c>
      <c r="D9" s="71">
        <v>28.63808840118962</v>
      </c>
      <c r="E9" s="71">
        <v>3.1670846103835797</v>
      </c>
      <c r="F9" s="71">
        <v>-24.477853799063737</v>
      </c>
      <c r="G9" s="71">
        <v>6.5681249254976759</v>
      </c>
      <c r="H9" s="71">
        <v>4.1322314049586781</v>
      </c>
      <c r="I9" s="71">
        <v>23.412698412698411</v>
      </c>
      <c r="J9" s="71">
        <v>-42.443729903536976</v>
      </c>
      <c r="K9" s="71">
        <v>-0.25188916876574308</v>
      </c>
      <c r="L9" s="71">
        <v>-31.430976430976433</v>
      </c>
      <c r="M9" s="71">
        <v>4.689418119322367</v>
      </c>
      <c r="N9" s="71">
        <v>7.5711159737417946</v>
      </c>
      <c r="O9" s="71">
        <v>-18.531326281529701</v>
      </c>
      <c r="P9" s="71">
        <v>12.284644194756554</v>
      </c>
      <c r="Q9" s="71">
        <v>6.172621309461741</v>
      </c>
      <c r="R9" s="71">
        <v>-21.627020458442228</v>
      </c>
      <c r="S9" s="71">
        <v>5.6562095112678152</v>
      </c>
      <c r="T9" s="71">
        <v>-6.2156037552606023</v>
      </c>
      <c r="U9" s="71">
        <v>63.813140029916006</v>
      </c>
      <c r="V9" s="71">
        <v>-55.128655381517646</v>
      </c>
      <c r="W9" s="108">
        <v>3.6303686843621472</v>
      </c>
      <c r="X9" s="108">
        <v>-9.3023895895146502</v>
      </c>
      <c r="Y9" s="108">
        <v>-7.3341263868320752</v>
      </c>
      <c r="Z9" s="114">
        <v>181663</v>
      </c>
      <c r="AA9" s="114">
        <v>164764</v>
      </c>
      <c r="AB9" s="114">
        <v>152680</v>
      </c>
    </row>
    <row r="10" spans="1:28" s="39" customFormat="1" ht="16" customHeight="1" x14ac:dyDescent="0.25">
      <c r="A10" s="69" t="s">
        <v>104</v>
      </c>
      <c r="B10" s="71">
        <v>12.114441416893733</v>
      </c>
      <c r="C10" s="71">
        <v>-15.967530258105283</v>
      </c>
      <c r="D10" s="71">
        <v>33.520360944007408</v>
      </c>
      <c r="E10" s="71">
        <v>2.6731319159517595</v>
      </c>
      <c r="F10" s="71">
        <v>-9.0336643255025422</v>
      </c>
      <c r="G10" s="71">
        <v>-5.244941427050053</v>
      </c>
      <c r="H10" s="71">
        <v>-3.1645569620253164</v>
      </c>
      <c r="I10" s="71">
        <v>56.209150326797385</v>
      </c>
      <c r="J10" s="71">
        <v>-18.828451882845187</v>
      </c>
      <c r="K10" s="71">
        <v>0.39960039960039961</v>
      </c>
      <c r="L10" s="71">
        <v>-4.3781094527363189</v>
      </c>
      <c r="M10" s="71">
        <v>-23.496357960457857</v>
      </c>
      <c r="N10" s="71">
        <v>6.9444444444444446</v>
      </c>
      <c r="O10" s="71">
        <v>-19.870129870129873</v>
      </c>
      <c r="P10" s="71">
        <v>31.604538087520261</v>
      </c>
      <c r="Q10" s="71">
        <v>2.2052750694511483</v>
      </c>
      <c r="R10" s="71">
        <v>-12.046763986692834</v>
      </c>
      <c r="S10" s="71">
        <v>0.25057273768613975</v>
      </c>
      <c r="T10" s="71">
        <v>4.6176742689352803</v>
      </c>
      <c r="U10" s="71">
        <v>12.74943288861548</v>
      </c>
      <c r="V10" s="71">
        <v>-28.006820119352088</v>
      </c>
      <c r="W10" s="108">
        <v>3.9049036232134822</v>
      </c>
      <c r="X10" s="108">
        <v>-8.1224563203154663</v>
      </c>
      <c r="Y10" s="108">
        <v>-1.8864231184705618</v>
      </c>
      <c r="Z10" s="114">
        <v>150127</v>
      </c>
      <c r="AA10" s="114">
        <v>137933</v>
      </c>
      <c r="AB10" s="114">
        <v>135331</v>
      </c>
    </row>
    <row r="11" spans="1:28" ht="16" customHeight="1" x14ac:dyDescent="0.25">
      <c r="A11" s="65" t="s">
        <v>105</v>
      </c>
      <c r="B11" s="387">
        <v>5.552734406320325</v>
      </c>
      <c r="C11" s="387">
        <v>-17.349734385998673</v>
      </c>
      <c r="D11" s="387">
        <v>34.948255895886824</v>
      </c>
      <c r="E11" s="387">
        <v>4.6435596193716444</v>
      </c>
      <c r="F11" s="387">
        <v>-24.411338870685057</v>
      </c>
      <c r="G11" s="387">
        <v>8.9403027706369613</v>
      </c>
      <c r="H11" s="71">
        <v>-2.3027815777473779</v>
      </c>
      <c r="I11" s="71">
        <v>-11.878646441073512</v>
      </c>
      <c r="J11" s="71">
        <v>0.45021186440677968</v>
      </c>
      <c r="K11" s="71">
        <v>4.6337547662050973</v>
      </c>
      <c r="L11" s="71">
        <v>-27.641496768254093</v>
      </c>
      <c r="M11" s="71">
        <v>4.6889495586715082</v>
      </c>
      <c r="N11" s="71">
        <v>6.115655316720563</v>
      </c>
      <c r="O11" s="71">
        <v>-19.270413193510798</v>
      </c>
      <c r="P11" s="71">
        <v>19.623626068613301</v>
      </c>
      <c r="Q11" s="387">
        <v>-2.9130317651877374E-2</v>
      </c>
      <c r="R11" s="387">
        <v>-14.760667432016755</v>
      </c>
      <c r="S11" s="387">
        <v>6.0990122422332629</v>
      </c>
      <c r="T11" s="387">
        <v>-8.6317646734485702</v>
      </c>
      <c r="U11" s="387">
        <v>4.5953774666586202</v>
      </c>
      <c r="V11" s="387">
        <v>-7.7715274772825609</v>
      </c>
      <c r="W11" s="390">
        <v>1.4060503333708527</v>
      </c>
      <c r="X11" s="390">
        <v>-15.582873999553398</v>
      </c>
      <c r="Y11" s="390">
        <v>12.900261736370217</v>
      </c>
      <c r="Z11" s="389">
        <v>765783</v>
      </c>
      <c r="AA11" s="389">
        <v>646452</v>
      </c>
      <c r="AB11" s="389">
        <v>729846</v>
      </c>
    </row>
    <row r="12" spans="1:28" ht="16" customHeight="1" x14ac:dyDescent="0.25">
      <c r="A12" s="65" t="s">
        <v>106</v>
      </c>
      <c r="B12" s="387">
        <v>9.5982256666496699</v>
      </c>
      <c r="C12" s="387">
        <v>-15.568374776115931</v>
      </c>
      <c r="D12" s="387">
        <v>34.45644388120558</v>
      </c>
      <c r="E12" s="387">
        <v>4.8425196850393704</v>
      </c>
      <c r="F12" s="387">
        <v>-23.888203422563166</v>
      </c>
      <c r="G12" s="387">
        <v>12.411897378065971</v>
      </c>
      <c r="H12" s="71">
        <v>-16.209476309226932</v>
      </c>
      <c r="I12" s="71">
        <v>11.755952380952381</v>
      </c>
      <c r="J12" s="71">
        <v>-19.573901464713714</v>
      </c>
      <c r="K12" s="71">
        <v>4.3085018911363262</v>
      </c>
      <c r="L12" s="71">
        <v>-27.936307740816645</v>
      </c>
      <c r="M12" s="71">
        <v>7.6569678407350681</v>
      </c>
      <c r="N12" s="71">
        <v>9.6968438538205977</v>
      </c>
      <c r="O12" s="71">
        <v>-18.701495362483435</v>
      </c>
      <c r="P12" s="71">
        <v>28.125727590221189</v>
      </c>
      <c r="Q12" s="387">
        <v>1.9212771813927882</v>
      </c>
      <c r="R12" s="387">
        <v>-12.252889705088041</v>
      </c>
      <c r="S12" s="387">
        <v>14.372185117930094</v>
      </c>
      <c r="T12" s="387">
        <v>-3.2622626121402774</v>
      </c>
      <c r="U12" s="387">
        <v>-2.9748283752860414</v>
      </c>
      <c r="V12" s="387">
        <v>5.9210526315789469</v>
      </c>
      <c r="W12" s="390">
        <v>3.688874377788852</v>
      </c>
      <c r="X12" s="390">
        <v>-13.812914666416232</v>
      </c>
      <c r="Y12" s="390">
        <v>18.4302791398263</v>
      </c>
      <c r="Z12" s="389">
        <v>181019</v>
      </c>
      <c r="AA12" s="389">
        <v>156015</v>
      </c>
      <c r="AB12" s="389">
        <v>184769</v>
      </c>
    </row>
    <row r="13" spans="1:28" ht="16" customHeight="1" x14ac:dyDescent="0.25">
      <c r="A13" s="65" t="s">
        <v>107</v>
      </c>
      <c r="B13" s="387">
        <v>15.675773102968819</v>
      </c>
      <c r="C13" s="387">
        <v>-15.492487479131887</v>
      </c>
      <c r="D13" s="387">
        <v>28.858158830501779</v>
      </c>
      <c r="E13" s="387">
        <v>-1.7339771729587357</v>
      </c>
      <c r="F13" s="387">
        <v>-27.120095301913484</v>
      </c>
      <c r="G13" s="387">
        <v>9.6490779996935192</v>
      </c>
      <c r="H13" s="71">
        <v>-17.427122940430927</v>
      </c>
      <c r="I13" s="71">
        <v>-7.9815809669992328</v>
      </c>
      <c r="J13" s="71">
        <v>-3.3361134278565472</v>
      </c>
      <c r="K13" s="71">
        <v>-2.5634656465795618</v>
      </c>
      <c r="L13" s="71">
        <v>-31.050833630755108</v>
      </c>
      <c r="M13" s="71">
        <v>7.1729645788656358</v>
      </c>
      <c r="N13" s="71">
        <v>5.6315508971398112</v>
      </c>
      <c r="O13" s="71">
        <v>-18.348469559367643</v>
      </c>
      <c r="P13" s="71">
        <v>19.752832131822863</v>
      </c>
      <c r="Q13" s="387">
        <v>0.50734791642219634</v>
      </c>
      <c r="R13" s="387">
        <v>-16.785022595222724</v>
      </c>
      <c r="S13" s="387">
        <v>12.760180248584588</v>
      </c>
      <c r="T13" s="387">
        <v>-3.6700666014624379</v>
      </c>
      <c r="U13" s="387">
        <v>-22.487066673113183</v>
      </c>
      <c r="V13" s="387">
        <v>-13.572854291417165</v>
      </c>
      <c r="W13" s="390">
        <v>2.3916736554630882</v>
      </c>
      <c r="X13" s="390">
        <v>-18.202590769334162</v>
      </c>
      <c r="Y13" s="390">
        <v>13.417890520694259</v>
      </c>
      <c r="Z13" s="389">
        <v>238076</v>
      </c>
      <c r="AA13" s="389">
        <v>194740</v>
      </c>
      <c r="AB13" s="389">
        <v>220870</v>
      </c>
    </row>
    <row r="14" spans="1:28" ht="16" customHeight="1" x14ac:dyDescent="0.25">
      <c r="A14" s="65" t="s">
        <v>108</v>
      </c>
      <c r="B14" s="387">
        <v>5.8833310948662358</v>
      </c>
      <c r="C14" s="387">
        <v>-15.829689047814638</v>
      </c>
      <c r="D14" s="387">
        <v>34.445887663348856</v>
      </c>
      <c r="E14" s="387">
        <v>2.1975180972078596</v>
      </c>
      <c r="F14" s="387">
        <v>-25.324839592484423</v>
      </c>
      <c r="G14" s="387">
        <v>12.101567552585383</v>
      </c>
      <c r="H14" s="71">
        <v>-11.233701103309929</v>
      </c>
      <c r="I14" s="71">
        <v>-14.745762711864408</v>
      </c>
      <c r="J14" s="71">
        <v>-1.2259774685222002</v>
      </c>
      <c r="K14" s="71">
        <v>2.8450225252861676</v>
      </c>
      <c r="L14" s="71">
        <v>-27.622294187830239</v>
      </c>
      <c r="M14" s="71">
        <v>7.1095516201959308</v>
      </c>
      <c r="N14" s="71">
        <v>2.8884917501350733</v>
      </c>
      <c r="O14" s="71">
        <v>-21.392793666181937</v>
      </c>
      <c r="P14" s="71">
        <v>25.061664953751283</v>
      </c>
      <c r="Q14" s="387">
        <v>2.0142661471288563</v>
      </c>
      <c r="R14" s="387">
        <v>-15.392151426089207</v>
      </c>
      <c r="S14" s="387">
        <v>10.974950942616765</v>
      </c>
      <c r="T14" s="387">
        <v>-5.8017180211053914</v>
      </c>
      <c r="U14" s="387">
        <v>-13.159497403679724</v>
      </c>
      <c r="V14" s="387">
        <v>-1.9765617790901542</v>
      </c>
      <c r="W14" s="390">
        <v>2.129667766890265</v>
      </c>
      <c r="X14" s="390">
        <v>-16.267896840353977</v>
      </c>
      <c r="Y14" s="390">
        <v>14.442338785880771</v>
      </c>
      <c r="Z14" s="389">
        <v>910007</v>
      </c>
      <c r="AA14" s="389">
        <v>761968</v>
      </c>
      <c r="AB14" s="389">
        <v>872014</v>
      </c>
    </row>
    <row r="15" spans="1:28" ht="16" customHeight="1" x14ac:dyDescent="0.25">
      <c r="A15" s="65" t="s">
        <v>109</v>
      </c>
      <c r="B15" s="387">
        <v>8.751801866354203</v>
      </c>
      <c r="C15" s="387">
        <v>-17.43676797742793</v>
      </c>
      <c r="D15" s="387">
        <v>30.919879076928851</v>
      </c>
      <c r="E15" s="387">
        <v>2.6286183209137954</v>
      </c>
      <c r="F15" s="387">
        <v>-31.715652768284347</v>
      </c>
      <c r="G15" s="387">
        <v>7.0334485428825051</v>
      </c>
      <c r="H15" s="71">
        <v>0.39955250119865748</v>
      </c>
      <c r="I15" s="71">
        <v>-28.462273161413563</v>
      </c>
      <c r="J15" s="71">
        <v>-1.8246550956831329</v>
      </c>
      <c r="K15" s="71">
        <v>2.0524760454911797</v>
      </c>
      <c r="L15" s="71">
        <v>-33.55679963496604</v>
      </c>
      <c r="M15" s="71">
        <v>3.9963021658742734</v>
      </c>
      <c r="N15" s="71">
        <v>6.0545278954015309</v>
      </c>
      <c r="O15" s="71">
        <v>-25.798543009246288</v>
      </c>
      <c r="P15" s="71">
        <v>21.646370244501085</v>
      </c>
      <c r="Q15" s="387">
        <v>-4.2212186591265424E-2</v>
      </c>
      <c r="R15" s="387">
        <v>-19.574616410717038</v>
      </c>
      <c r="S15" s="387">
        <v>9.7996071600225587</v>
      </c>
      <c r="T15" s="387">
        <v>4.1929026387625115</v>
      </c>
      <c r="U15" s="387">
        <v>-11.440248716246899</v>
      </c>
      <c r="V15" s="387">
        <v>10.062322499211106</v>
      </c>
      <c r="W15" s="390">
        <v>1.9915057372873635</v>
      </c>
      <c r="X15" s="390">
        <v>-20.208459055196538</v>
      </c>
      <c r="Y15" s="390">
        <v>13.672543303791054</v>
      </c>
      <c r="Z15" s="389">
        <v>682724</v>
      </c>
      <c r="AA15" s="389">
        <v>544756</v>
      </c>
      <c r="AB15" s="389">
        <v>619238</v>
      </c>
    </row>
    <row r="16" spans="1:28" ht="16" customHeight="1" x14ac:dyDescent="0.25">
      <c r="A16" s="65" t="s">
        <v>110</v>
      </c>
      <c r="B16" s="387">
        <v>10.014526965680044</v>
      </c>
      <c r="C16" s="387">
        <v>-12.990014029875383</v>
      </c>
      <c r="D16" s="387">
        <v>28.63037086218344</v>
      </c>
      <c r="E16" s="387">
        <v>-1.3086150490730644</v>
      </c>
      <c r="F16" s="387">
        <v>-29.43370165745856</v>
      </c>
      <c r="G16" s="387">
        <v>4.952045410060677</v>
      </c>
      <c r="H16" s="71">
        <v>-14.94140625</v>
      </c>
      <c r="I16" s="71">
        <v>-26.750861079219291</v>
      </c>
      <c r="J16" s="71">
        <v>-6.2695924764890272</v>
      </c>
      <c r="K16" s="71">
        <v>-2.0325546090916755</v>
      </c>
      <c r="L16" s="71">
        <v>-31.017561983471076</v>
      </c>
      <c r="M16" s="71">
        <v>2.1090727567702481</v>
      </c>
      <c r="N16" s="71">
        <v>11.278615298715801</v>
      </c>
      <c r="O16" s="71">
        <v>-21.374811841445059</v>
      </c>
      <c r="P16" s="71">
        <v>24.058710912571794</v>
      </c>
      <c r="Q16" s="387">
        <v>-0.91023580124299919</v>
      </c>
      <c r="R16" s="387">
        <v>-18.858624894087502</v>
      </c>
      <c r="S16" s="387">
        <v>9.4133228061685799</v>
      </c>
      <c r="T16" s="387">
        <v>-5.3440327812873489</v>
      </c>
      <c r="U16" s="387">
        <v>-7.1969696969696972</v>
      </c>
      <c r="V16" s="387">
        <v>-0.60252672497570459</v>
      </c>
      <c r="W16" s="390">
        <v>0.57907348242811496</v>
      </c>
      <c r="X16" s="390">
        <v>-18.47755183073825</v>
      </c>
      <c r="Y16" s="390">
        <v>12.092958530475926</v>
      </c>
      <c r="Z16" s="389">
        <v>141036</v>
      </c>
      <c r="AA16" s="389">
        <v>114976</v>
      </c>
      <c r="AB16" s="389">
        <v>128880</v>
      </c>
    </row>
    <row r="17" spans="1:28" ht="16" customHeight="1" x14ac:dyDescent="0.25">
      <c r="A17" s="65" t="s">
        <v>111</v>
      </c>
      <c r="B17" s="387">
        <v>6.4036885245901631</v>
      </c>
      <c r="C17" s="387">
        <v>-11.603273952816561</v>
      </c>
      <c r="D17" s="387">
        <v>34.596431165058618</v>
      </c>
      <c r="E17" s="387">
        <v>5.8939096267190569</v>
      </c>
      <c r="F17" s="387">
        <v>-28.428714142999855</v>
      </c>
      <c r="G17" s="387">
        <v>8.2851445663010956</v>
      </c>
      <c r="H17" s="71">
        <v>3.4926470588235294</v>
      </c>
      <c r="I17" s="71">
        <v>-13.454706927175843</v>
      </c>
      <c r="J17" s="71">
        <v>-8.1067213955874813</v>
      </c>
      <c r="K17" s="71">
        <v>-4.7713113508585323</v>
      </c>
      <c r="L17" s="71">
        <v>-30.647305994362</v>
      </c>
      <c r="M17" s="71">
        <v>11.611319886494362</v>
      </c>
      <c r="N17" s="71">
        <v>53.330402286216753</v>
      </c>
      <c r="O17" s="71">
        <v>-27.283154121863802</v>
      </c>
      <c r="P17" s="71">
        <v>6.0331230283911674</v>
      </c>
      <c r="Q17" s="387">
        <v>-0.83348890328673564</v>
      </c>
      <c r="R17" s="387">
        <v>-15.804394046775336</v>
      </c>
      <c r="S17" s="387">
        <v>8.9863478535353529</v>
      </c>
      <c r="T17" s="387">
        <v>-16.787253694581281</v>
      </c>
      <c r="U17" s="387">
        <v>-12.977522893349366</v>
      </c>
      <c r="V17" s="387">
        <v>17.368197278911566</v>
      </c>
      <c r="W17" s="390">
        <v>0.18508785960743093</v>
      </c>
      <c r="X17" s="390">
        <v>-16.336708937748988</v>
      </c>
      <c r="Y17" s="390">
        <v>13.767220384573442</v>
      </c>
      <c r="Z17" s="389">
        <v>263064</v>
      </c>
      <c r="AA17" s="389">
        <v>220088</v>
      </c>
      <c r="AB17" s="389">
        <v>250388</v>
      </c>
    </row>
    <row r="18" spans="1:28" ht="16" customHeight="1" x14ac:dyDescent="0.25">
      <c r="A18" s="65" t="s">
        <v>112</v>
      </c>
      <c r="B18" s="387">
        <v>10.371908717654922</v>
      </c>
      <c r="C18" s="387">
        <v>-16.515993684711379</v>
      </c>
      <c r="D18" s="387">
        <v>23.869509462312664</v>
      </c>
      <c r="E18" s="387">
        <v>-3.2032443414002465</v>
      </c>
      <c r="F18" s="387">
        <v>-30.310337093053064</v>
      </c>
      <c r="G18" s="387">
        <v>2.9909764929018907</v>
      </c>
      <c r="H18" s="71">
        <v>9.2942704574974755</v>
      </c>
      <c r="I18" s="71">
        <v>-24.468506536379241</v>
      </c>
      <c r="J18" s="71">
        <v>34.825174825174827</v>
      </c>
      <c r="K18" s="71">
        <v>-5.2011959025633487</v>
      </c>
      <c r="L18" s="71">
        <v>-33.398132541955768</v>
      </c>
      <c r="M18" s="71">
        <v>-1.887905604719764</v>
      </c>
      <c r="N18" s="71">
        <v>2.6524801438633299</v>
      </c>
      <c r="O18" s="71">
        <v>-17.931873479318735</v>
      </c>
      <c r="P18" s="71">
        <v>10.827156833679217</v>
      </c>
      <c r="Q18" s="387">
        <v>3.6386622246090212</v>
      </c>
      <c r="R18" s="387">
        <v>-25.426805403196145</v>
      </c>
      <c r="S18" s="387">
        <v>30.467675015127337</v>
      </c>
      <c r="T18" s="387">
        <v>2.2352497514484555</v>
      </c>
      <c r="U18" s="387">
        <v>-8.730424868381343</v>
      </c>
      <c r="V18" s="387">
        <v>9.2385413796270779</v>
      </c>
      <c r="W18" s="390">
        <v>3.7424839902109133</v>
      </c>
      <c r="X18" s="390">
        <v>-24.18586889352105</v>
      </c>
      <c r="Y18" s="390">
        <v>26.794727681922893</v>
      </c>
      <c r="Z18" s="389">
        <v>1639263</v>
      </c>
      <c r="AA18" s="389">
        <v>1242793</v>
      </c>
      <c r="AB18" s="389">
        <v>1575796</v>
      </c>
    </row>
    <row r="19" spans="1:28" ht="16" customHeight="1" x14ac:dyDescent="0.25">
      <c r="A19" s="65" t="s">
        <v>113</v>
      </c>
      <c r="B19" s="387">
        <v>9.8223082934121564</v>
      </c>
      <c r="C19" s="387">
        <v>-8.9561935404034152</v>
      </c>
      <c r="D19" s="387">
        <v>31.873322233171365</v>
      </c>
      <c r="E19" s="387">
        <v>0.71813967626719355</v>
      </c>
      <c r="F19" s="387">
        <v>-42.366167427471993</v>
      </c>
      <c r="G19" s="387">
        <v>11.703868560581265</v>
      </c>
      <c r="H19" s="71">
        <v>-1.2468827930174564</v>
      </c>
      <c r="I19" s="71">
        <v>-23.421717171717169</v>
      </c>
      <c r="J19" s="71">
        <v>8.7386644682605112</v>
      </c>
      <c r="K19" s="71">
        <v>-1.7918484820350942</v>
      </c>
      <c r="L19" s="71">
        <v>-48.147097750047266</v>
      </c>
      <c r="M19" s="71">
        <v>10.984503190519598</v>
      </c>
      <c r="N19" s="71">
        <v>18.757881462799496</v>
      </c>
      <c r="O19" s="71">
        <v>-17.865675603928857</v>
      </c>
      <c r="P19" s="71">
        <v>15.4169360051713</v>
      </c>
      <c r="Q19" s="387">
        <v>-4.1180421218191938</v>
      </c>
      <c r="R19" s="387">
        <v>-15.556021193163108</v>
      </c>
      <c r="S19" s="387">
        <v>8.2438267009804953</v>
      </c>
      <c r="T19" s="387">
        <v>-8.2383455054262509</v>
      </c>
      <c r="U19" s="387">
        <v>-20.299018149360311</v>
      </c>
      <c r="V19" s="387">
        <v>0.18665422305179655</v>
      </c>
      <c r="W19" s="390">
        <v>-2.1671143162000073</v>
      </c>
      <c r="X19" s="390">
        <v>-17.900630980736285</v>
      </c>
      <c r="Y19" s="390">
        <v>11.612850686102854</v>
      </c>
      <c r="Z19" s="389">
        <v>239310</v>
      </c>
      <c r="AA19" s="389">
        <v>196472</v>
      </c>
      <c r="AB19" s="389">
        <v>219288</v>
      </c>
    </row>
    <row r="20" spans="1:28" ht="16" customHeight="1" x14ac:dyDescent="0.25">
      <c r="A20" s="65" t="s">
        <v>114</v>
      </c>
      <c r="B20" s="387">
        <v>13.40863545272363</v>
      </c>
      <c r="C20" s="387">
        <v>-7.5662650602409638</v>
      </c>
      <c r="D20" s="387">
        <v>21.81091414668057</v>
      </c>
      <c r="E20" s="387">
        <v>3.420669577874818</v>
      </c>
      <c r="F20" s="387">
        <v>-47.026741731175228</v>
      </c>
      <c r="G20" s="387">
        <v>0.7306542676851544</v>
      </c>
      <c r="H20" s="71">
        <v>53.5</v>
      </c>
      <c r="I20" s="71">
        <v>-27.361563517915311</v>
      </c>
      <c r="J20" s="71">
        <v>-21.076233183856502</v>
      </c>
      <c r="K20" s="71">
        <v>1.2523481527864746</v>
      </c>
      <c r="L20" s="71">
        <v>-51.164708307565455</v>
      </c>
      <c r="M20" s="71">
        <v>-3.7568594343604897</v>
      </c>
      <c r="N20" s="71">
        <v>4.1584158415841586</v>
      </c>
      <c r="O20" s="71">
        <v>-20.342205323193916</v>
      </c>
      <c r="P20" s="71">
        <v>37.708830548926016</v>
      </c>
      <c r="Q20" s="387">
        <v>4.7111839410077838</v>
      </c>
      <c r="R20" s="387">
        <v>-12.591288471570161</v>
      </c>
      <c r="S20" s="387">
        <v>5.7254755688176058</v>
      </c>
      <c r="T20" s="387">
        <v>-21.026140607241437</v>
      </c>
      <c r="U20" s="387">
        <v>-25.020559210526315</v>
      </c>
      <c r="V20" s="387">
        <v>11.65341376473814</v>
      </c>
      <c r="W20" s="390">
        <v>2.1728831079334996</v>
      </c>
      <c r="X20" s="390">
        <v>-17.331647170407841</v>
      </c>
      <c r="Y20" s="390">
        <v>8.2530212635765636</v>
      </c>
      <c r="Z20" s="389">
        <v>47445</v>
      </c>
      <c r="AA20" s="389">
        <v>39222</v>
      </c>
      <c r="AB20" s="389">
        <v>42459</v>
      </c>
    </row>
    <row r="21" spans="1:28" ht="16" customHeight="1" x14ac:dyDescent="0.25">
      <c r="A21" s="65" t="s">
        <v>115</v>
      </c>
      <c r="B21" s="387">
        <v>8.7258838507491916</v>
      </c>
      <c r="C21" s="387">
        <v>-10.054494685642226</v>
      </c>
      <c r="D21" s="387">
        <v>24.396431581670548</v>
      </c>
      <c r="E21" s="387">
        <v>-4.8614998388546802</v>
      </c>
      <c r="F21" s="387">
        <v>-39.670511883324124</v>
      </c>
      <c r="G21" s="387">
        <v>3.1917723202411561</v>
      </c>
      <c r="H21" s="71">
        <v>-14.567068843151171</v>
      </c>
      <c r="I21" s="71">
        <v>-9.5327102803738324</v>
      </c>
      <c r="J21" s="71">
        <v>3.9485766758494032</v>
      </c>
      <c r="K21" s="71">
        <v>-6.3568464730290462</v>
      </c>
      <c r="L21" s="71">
        <v>-44.55345413599683</v>
      </c>
      <c r="M21" s="71">
        <v>1.1789924973204717</v>
      </c>
      <c r="N21" s="71">
        <v>16.251904520060943</v>
      </c>
      <c r="O21" s="71">
        <v>-11.428571428571429</v>
      </c>
      <c r="P21" s="71">
        <v>13.426062937752786</v>
      </c>
      <c r="Q21" s="387">
        <v>4.9405082505018854</v>
      </c>
      <c r="R21" s="387">
        <v>-19.04300250231568</v>
      </c>
      <c r="S21" s="387">
        <v>12.004422918058612</v>
      </c>
      <c r="T21" s="387">
        <v>-7.7279716695400955</v>
      </c>
      <c r="U21" s="387">
        <v>-5.4159828304507007</v>
      </c>
      <c r="V21" s="387">
        <v>0.3603844100373732</v>
      </c>
      <c r="W21" s="390">
        <v>3.4603087516366564</v>
      </c>
      <c r="X21" s="390">
        <v>-19.710721840709443</v>
      </c>
      <c r="Y21" s="390">
        <v>12.6567565384926</v>
      </c>
      <c r="Z21" s="389">
        <v>863667</v>
      </c>
      <c r="AA21" s="389">
        <v>693432</v>
      </c>
      <c r="AB21" s="389">
        <v>781198</v>
      </c>
    </row>
    <row r="22" spans="1:28" ht="16" customHeight="1" x14ac:dyDescent="0.25">
      <c r="A22" s="65" t="s">
        <v>116</v>
      </c>
      <c r="B22" s="387">
        <v>6.1313656002718577</v>
      </c>
      <c r="C22" s="387">
        <v>-8.0710822431616513</v>
      </c>
      <c r="D22" s="387">
        <v>17.310610772484139</v>
      </c>
      <c r="E22" s="387">
        <v>-4.0028574542020312</v>
      </c>
      <c r="F22" s="387">
        <v>-34.995270227659709</v>
      </c>
      <c r="G22" s="387">
        <v>-3.8010050641261959</v>
      </c>
      <c r="H22" s="71">
        <v>11.223118279569892</v>
      </c>
      <c r="I22" s="71">
        <v>-29.123867069486405</v>
      </c>
      <c r="J22" s="71">
        <v>-3.6089798238135837</v>
      </c>
      <c r="K22" s="71">
        <v>-6.5792500575109267</v>
      </c>
      <c r="L22" s="71">
        <v>-38.651194287121399</v>
      </c>
      <c r="M22" s="71">
        <v>-7.7316742762530728</v>
      </c>
      <c r="N22" s="71">
        <v>8.9679300291545196</v>
      </c>
      <c r="O22" s="71">
        <v>-12.69263698630137</v>
      </c>
      <c r="P22" s="71">
        <v>15.32238293699436</v>
      </c>
      <c r="Q22" s="387">
        <v>1.4289271675301807</v>
      </c>
      <c r="R22" s="387">
        <v>-10.409461621036625</v>
      </c>
      <c r="S22" s="387">
        <v>3.0276635189964738</v>
      </c>
      <c r="T22" s="387">
        <v>-13.313079826448904</v>
      </c>
      <c r="U22" s="387">
        <v>-4.9023647119263067</v>
      </c>
      <c r="V22" s="387">
        <v>-8.499098742518493</v>
      </c>
      <c r="W22" s="390">
        <v>-1.4590206069695379</v>
      </c>
      <c r="X22" s="390">
        <v>-10.979423641592771</v>
      </c>
      <c r="Y22" s="390">
        <v>1.7137143564433028</v>
      </c>
      <c r="Z22" s="389">
        <v>1161673</v>
      </c>
      <c r="AA22" s="389">
        <v>1034128</v>
      </c>
      <c r="AB22" s="389">
        <v>1051850</v>
      </c>
    </row>
    <row r="23" spans="1:28" ht="16" customHeight="1" x14ac:dyDescent="0.25">
      <c r="A23" s="65" t="s">
        <v>117</v>
      </c>
      <c r="B23" s="387">
        <v>11.181506849315069</v>
      </c>
      <c r="C23" s="387">
        <v>-15.154782073001694</v>
      </c>
      <c r="D23" s="387">
        <v>23.942639317480484</v>
      </c>
      <c r="E23" s="387">
        <v>2.4397905759162302</v>
      </c>
      <c r="F23" s="387">
        <v>-45.660840233057343</v>
      </c>
      <c r="G23" s="387">
        <v>3.3483822422874345</v>
      </c>
      <c r="H23" s="71">
        <v>11.802575107296137</v>
      </c>
      <c r="I23" s="71">
        <v>-36.660268714011515</v>
      </c>
      <c r="J23" s="71">
        <v>-13.636363636363635</v>
      </c>
      <c r="K23" s="71">
        <v>0.67267267267267272</v>
      </c>
      <c r="L23" s="71">
        <v>-47.607684047249734</v>
      </c>
      <c r="M23" s="71">
        <v>-4.554771122751082E-2</v>
      </c>
      <c r="N23" s="71">
        <v>16.073781291172594</v>
      </c>
      <c r="O23" s="71">
        <v>-32.463110102156641</v>
      </c>
      <c r="P23" s="71">
        <v>37.815126050420169</v>
      </c>
      <c r="Q23" s="387">
        <v>4.3753536378358344</v>
      </c>
      <c r="R23" s="387">
        <v>-17.199577534558983</v>
      </c>
      <c r="S23" s="387">
        <v>12.186614590976307</v>
      </c>
      <c r="T23" s="387">
        <v>-1.300179968413707</v>
      </c>
      <c r="U23" s="387">
        <v>-20.355003163026087</v>
      </c>
      <c r="V23" s="387">
        <v>1.523150960145774</v>
      </c>
      <c r="W23" s="390">
        <v>3.7558872041493614</v>
      </c>
      <c r="X23" s="390">
        <v>-19.349051604706542</v>
      </c>
      <c r="Y23" s="390">
        <v>11.033358136883935</v>
      </c>
      <c r="Z23" s="389">
        <v>156633</v>
      </c>
      <c r="AA23" s="389">
        <v>126326</v>
      </c>
      <c r="AB23" s="389">
        <v>140264</v>
      </c>
    </row>
    <row r="24" spans="1:28" ht="16" customHeight="1" x14ac:dyDescent="0.25">
      <c r="A24" s="65" t="s">
        <v>118</v>
      </c>
      <c r="B24" s="387">
        <v>6.3444315307308399</v>
      </c>
      <c r="C24" s="387">
        <v>-10.478945676631309</v>
      </c>
      <c r="D24" s="387">
        <v>26.240574506283664</v>
      </c>
      <c r="E24" s="387">
        <v>-4.4975592332420522</v>
      </c>
      <c r="F24" s="387">
        <v>-40.744896369019791</v>
      </c>
      <c r="G24" s="387">
        <v>2.188091731537976</v>
      </c>
      <c r="H24" s="71">
        <v>3.3689400164338537</v>
      </c>
      <c r="I24" s="71">
        <v>-5.9618441971383147</v>
      </c>
      <c r="J24" s="71">
        <v>-16.990701606086223</v>
      </c>
      <c r="K24" s="71">
        <v>-6.649565246360396</v>
      </c>
      <c r="L24" s="71">
        <v>-45.141144141893577</v>
      </c>
      <c r="M24" s="71">
        <v>2.2898776997137653</v>
      </c>
      <c r="N24" s="71">
        <v>18.79762912785775</v>
      </c>
      <c r="O24" s="71">
        <v>-12.437633642195296</v>
      </c>
      <c r="P24" s="71">
        <v>10.785510785510786</v>
      </c>
      <c r="Q24" s="387">
        <v>0.87818121743145927</v>
      </c>
      <c r="R24" s="387">
        <v>-8.0692324994968558</v>
      </c>
      <c r="S24" s="387">
        <v>4.8205907477281409</v>
      </c>
      <c r="T24" s="387">
        <v>2.2106595415553367</v>
      </c>
      <c r="U24" s="387">
        <v>-16.914779450207753</v>
      </c>
      <c r="V24" s="387">
        <v>5.1500298072464732</v>
      </c>
      <c r="W24" s="390">
        <v>0.95450306916929351</v>
      </c>
      <c r="X24" s="390">
        <v>-12.162870491835791</v>
      </c>
      <c r="Y24" s="390">
        <v>6.6154863474348016</v>
      </c>
      <c r="Z24" s="389">
        <v>352943</v>
      </c>
      <c r="AA24" s="389">
        <v>310015</v>
      </c>
      <c r="AB24" s="389">
        <v>330524</v>
      </c>
    </row>
    <row r="25" spans="1:28" ht="16" customHeight="1" x14ac:dyDescent="0.25">
      <c r="A25" s="65" t="s">
        <v>119</v>
      </c>
      <c r="B25" s="387">
        <v>4.96166096496402</v>
      </c>
      <c r="C25" s="387">
        <v>-3.061499730264341</v>
      </c>
      <c r="D25" s="387">
        <v>18.932894309697165</v>
      </c>
      <c r="E25" s="387">
        <v>-3.9434980095417265</v>
      </c>
      <c r="F25" s="387">
        <v>-39.988097170372775</v>
      </c>
      <c r="G25" s="387">
        <v>3.1680490443562928</v>
      </c>
      <c r="H25" s="71">
        <v>-14.331465172137712</v>
      </c>
      <c r="I25" s="71">
        <v>6.4485981308411215</v>
      </c>
      <c r="J25" s="71">
        <v>10.330699443956687</v>
      </c>
      <c r="K25" s="71">
        <v>-4.8375853896556533</v>
      </c>
      <c r="L25" s="71">
        <v>-43.814093173161439</v>
      </c>
      <c r="M25" s="71">
        <v>0.1673076505225648</v>
      </c>
      <c r="N25" s="71">
        <v>14.202943939868462</v>
      </c>
      <c r="O25" s="71">
        <v>-17.45509392568216</v>
      </c>
      <c r="P25" s="71">
        <v>22.043189368770761</v>
      </c>
      <c r="Q25" s="387">
        <v>2.5103814167975615</v>
      </c>
      <c r="R25" s="387">
        <v>-10.8230772450415</v>
      </c>
      <c r="S25" s="387">
        <v>13.131253354338551</v>
      </c>
      <c r="T25" s="387">
        <v>0.8455757681831606</v>
      </c>
      <c r="U25" s="387">
        <v>-10.789673500379651</v>
      </c>
      <c r="V25" s="387">
        <v>-4.9025448974380801</v>
      </c>
      <c r="W25" s="390">
        <v>1.8111200445296554</v>
      </c>
      <c r="X25" s="390">
        <v>-13.25489738692637</v>
      </c>
      <c r="Y25" s="390">
        <v>10.980935360620286</v>
      </c>
      <c r="Z25" s="389">
        <v>823092</v>
      </c>
      <c r="AA25" s="389">
        <v>713992</v>
      </c>
      <c r="AB25" s="389">
        <v>792395</v>
      </c>
    </row>
    <row r="26" spans="1:28" ht="16" customHeight="1" x14ac:dyDescent="0.25">
      <c r="A26" s="65" t="s">
        <v>120</v>
      </c>
      <c r="B26" s="387">
        <v>19.827219078907344</v>
      </c>
      <c r="C26" s="387">
        <v>-15.066510966693745</v>
      </c>
      <c r="D26" s="387">
        <v>29.715754550617213</v>
      </c>
      <c r="E26" s="387">
        <v>2.1487078910936779</v>
      </c>
      <c r="F26" s="387">
        <v>-29.178078323968716</v>
      </c>
      <c r="G26" s="387">
        <v>9.5482996451780089</v>
      </c>
      <c r="H26" s="71">
        <v>5.8866279069767442</v>
      </c>
      <c r="I26" s="71">
        <v>-13.589567604667124</v>
      </c>
      <c r="J26" s="71">
        <v>-12.629070691024621</v>
      </c>
      <c r="K26" s="71">
        <v>-0.71629213483146059</v>
      </c>
      <c r="L26" s="71">
        <v>-29.063516763332863</v>
      </c>
      <c r="M26" s="71">
        <v>5.5389370824608628</v>
      </c>
      <c r="N26" s="71">
        <v>18.023255813953487</v>
      </c>
      <c r="O26" s="71">
        <v>-33.743842364532014</v>
      </c>
      <c r="P26" s="71">
        <v>38.316516197557085</v>
      </c>
      <c r="Q26" s="387">
        <v>1.807542324746672</v>
      </c>
      <c r="R26" s="387">
        <v>-17.209256533113297</v>
      </c>
      <c r="S26" s="387">
        <v>14.348975882123097</v>
      </c>
      <c r="T26" s="387">
        <v>-0.13002022536839064</v>
      </c>
      <c r="U26" s="387">
        <v>-11.131202083031969</v>
      </c>
      <c r="V26" s="387">
        <v>6.0144868560266946</v>
      </c>
      <c r="W26" s="390">
        <v>3.7923554748866453</v>
      </c>
      <c r="X26" s="390">
        <v>-18.055330156027992</v>
      </c>
      <c r="Y26" s="390">
        <v>15.526356206904914</v>
      </c>
      <c r="Z26" s="389">
        <v>301933</v>
      </c>
      <c r="AA26" s="389">
        <v>247418</v>
      </c>
      <c r="AB26" s="389">
        <v>285833</v>
      </c>
    </row>
    <row r="27" spans="1:28" ht="16" customHeight="1" x14ac:dyDescent="0.25">
      <c r="A27" s="67" t="s">
        <v>136</v>
      </c>
      <c r="B27" s="372">
        <v>7.9876665821429578</v>
      </c>
      <c r="C27" s="372">
        <v>-14.854922986693278</v>
      </c>
      <c r="D27" s="372">
        <v>30.562404002926353</v>
      </c>
      <c r="E27" s="372">
        <v>0.47918612514279357</v>
      </c>
      <c r="F27" s="372">
        <v>-31.548557260613858</v>
      </c>
      <c r="G27" s="372">
        <v>6.4702696180987855</v>
      </c>
      <c r="H27" s="109">
        <v>-4.0917029827209062</v>
      </c>
      <c r="I27" s="109">
        <v>-16.833451202263085</v>
      </c>
      <c r="J27" s="109">
        <v>8.4738195965050274</v>
      </c>
      <c r="K27" s="109">
        <v>-0.94246649179324427</v>
      </c>
      <c r="L27" s="109">
        <v>-35.321663584758625</v>
      </c>
      <c r="M27" s="109">
        <v>2.353316531144058</v>
      </c>
      <c r="N27" s="109">
        <v>8.1241797072185769</v>
      </c>
      <c r="O27" s="109">
        <v>-20.154159313519521</v>
      </c>
      <c r="P27" s="109">
        <v>19.424645519660867</v>
      </c>
      <c r="Q27" s="372">
        <v>2.1798739355870649</v>
      </c>
      <c r="R27" s="372">
        <v>-17.588522958879892</v>
      </c>
      <c r="S27" s="372">
        <v>12.663128598595957</v>
      </c>
      <c r="T27" s="372">
        <v>-5.6838023617883788</v>
      </c>
      <c r="U27" s="372">
        <v>-4.3463256748035954</v>
      </c>
      <c r="V27" s="372">
        <v>-6.2798339652327257</v>
      </c>
      <c r="W27" s="372">
        <v>2.2948807338887116</v>
      </c>
      <c r="X27" s="372">
        <v>-17.608855283353698</v>
      </c>
      <c r="Y27" s="372">
        <v>13.590447508307246</v>
      </c>
      <c r="Z27" s="371">
        <v>11346808</v>
      </c>
      <c r="AA27" s="371">
        <v>9348765</v>
      </c>
      <c r="AB27" s="371">
        <v>10619304</v>
      </c>
    </row>
    <row r="28" spans="1:28" s="68" customFormat="1" ht="12" customHeight="1" x14ac:dyDescent="0.25">
      <c r="A28" s="478" t="s">
        <v>130</v>
      </c>
      <c r="B28" s="478"/>
      <c r="C28" s="478"/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8"/>
    </row>
    <row r="29" spans="1:28" s="68" customFormat="1" ht="12" customHeight="1" x14ac:dyDescent="0.25">
      <c r="A29" s="478" t="s">
        <v>137</v>
      </c>
      <c r="B29" s="478"/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8"/>
      <c r="N29" s="478"/>
      <c r="O29" s="478"/>
      <c r="P29" s="478"/>
      <c r="Q29" s="478"/>
    </row>
    <row r="30" spans="1:28" s="68" customFormat="1" ht="12" customHeight="1" x14ac:dyDescent="0.25">
      <c r="A30" s="478" t="s">
        <v>138</v>
      </c>
      <c r="B30" s="478"/>
      <c r="C30" s="478"/>
      <c r="D30" s="478"/>
      <c r="E30" s="478"/>
      <c r="F30" s="478"/>
      <c r="G30" s="478"/>
      <c r="H30" s="478"/>
      <c r="I30" s="478"/>
      <c r="J30" s="478"/>
      <c r="K30" s="478"/>
      <c r="L30" s="478"/>
      <c r="M30" s="478"/>
      <c r="N30" s="478"/>
      <c r="O30" s="478"/>
      <c r="P30" s="478"/>
      <c r="Q30" s="478"/>
    </row>
    <row r="31" spans="1:28" s="68" customFormat="1" ht="12" customHeight="1" x14ac:dyDescent="0.25">
      <c r="A31" s="478" t="s">
        <v>139</v>
      </c>
      <c r="B31" s="478"/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  <c r="Q31" s="478"/>
    </row>
    <row r="32" spans="1:28" s="68" customFormat="1" ht="12" customHeight="1" x14ac:dyDescent="0.25">
      <c r="A32" s="478" t="s">
        <v>140</v>
      </c>
      <c r="B32" s="478"/>
      <c r="C32" s="478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8"/>
      <c r="P32" s="478"/>
      <c r="Q32" s="478"/>
    </row>
    <row r="34" spans="1:28" ht="12.75" customHeight="1" x14ac:dyDescent="0.25">
      <c r="A34" s="510" t="s">
        <v>3</v>
      </c>
      <c r="B34" s="510"/>
      <c r="C34" s="510"/>
      <c r="D34" s="510"/>
      <c r="E34" s="510"/>
      <c r="F34" s="510"/>
      <c r="G34" s="510"/>
      <c r="H34" s="510"/>
      <c r="I34" s="510"/>
      <c r="J34" s="510"/>
      <c r="K34" s="510"/>
      <c r="L34" s="510"/>
      <c r="M34" s="510"/>
      <c r="N34" s="510"/>
      <c r="O34" s="510"/>
      <c r="P34" s="510"/>
      <c r="Q34" s="510"/>
      <c r="R34" s="510"/>
      <c r="S34" s="510"/>
      <c r="T34" s="510"/>
      <c r="U34" s="510"/>
      <c r="V34" s="510"/>
      <c r="W34" s="510"/>
      <c r="X34" s="510"/>
      <c r="Y34" s="510"/>
      <c r="Z34" s="510"/>
      <c r="AA34" s="510"/>
      <c r="AB34" s="510"/>
    </row>
  </sheetData>
  <mergeCells count="20">
    <mergeCell ref="A30:Q30"/>
    <mergeCell ref="A31:Q31"/>
    <mergeCell ref="A32:Q32"/>
    <mergeCell ref="A34:AB34"/>
    <mergeCell ref="Z3:AB4"/>
    <mergeCell ref="H4:J4"/>
    <mergeCell ref="K4:M4"/>
    <mergeCell ref="N4:P4"/>
    <mergeCell ref="A28:Q28"/>
    <mergeCell ref="A29:Q29"/>
    <mergeCell ref="A1:AB1"/>
    <mergeCell ref="A2:A5"/>
    <mergeCell ref="B2:D4"/>
    <mergeCell ref="E2:P2"/>
    <mergeCell ref="Q2:S4"/>
    <mergeCell ref="T2:V4"/>
    <mergeCell ref="W2:AB2"/>
    <mergeCell ref="E3:G4"/>
    <mergeCell ref="H3:P3"/>
    <mergeCell ref="W3:Y4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rowBreaks count="1" manualBreakCount="1">
    <brk id="34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glio45"/>
  <dimension ref="A1:Q29"/>
  <sheetViews>
    <sheetView view="pageBreakPreview" zoomScale="98" zoomScaleNormal="100" zoomScaleSheetLayoutView="98" workbookViewId="0">
      <selection activeCell="M1" sqref="M1"/>
    </sheetView>
  </sheetViews>
  <sheetFormatPr defaultColWidth="9.1796875" defaultRowHeight="11.5" x14ac:dyDescent="0.25"/>
  <cols>
    <col min="1" max="1" width="13.7265625" style="11" customWidth="1"/>
    <col min="2" max="11" width="11.26953125" style="11" customWidth="1"/>
    <col min="12" max="12" width="30.1796875" style="11" bestFit="1" customWidth="1"/>
    <col min="13" max="16384" width="9.1796875" style="11"/>
  </cols>
  <sheetData>
    <row r="1" spans="1:17" s="9" customFormat="1" ht="22.5" customHeight="1" x14ac:dyDescent="0.35">
      <c r="A1" s="498" t="s">
        <v>334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2"/>
      <c r="M1" s="2"/>
      <c r="N1" s="2"/>
      <c r="O1" s="2"/>
      <c r="P1" s="2"/>
      <c r="Q1" s="2"/>
    </row>
    <row r="2" spans="1:17" ht="61.5" customHeight="1" x14ac:dyDescent="0.25">
      <c r="A2" s="101" t="s">
        <v>97</v>
      </c>
      <c r="B2" s="102" t="s">
        <v>24</v>
      </c>
      <c r="C2" s="102" t="s">
        <v>25</v>
      </c>
      <c r="D2" s="102" t="s">
        <v>26</v>
      </c>
      <c r="E2" s="102" t="s">
        <v>27</v>
      </c>
      <c r="F2" s="102" t="s">
        <v>28</v>
      </c>
      <c r="G2" s="102" t="s">
        <v>143</v>
      </c>
      <c r="H2" s="102" t="s">
        <v>144</v>
      </c>
      <c r="I2" s="102" t="s">
        <v>32</v>
      </c>
      <c r="J2" s="102" t="s">
        <v>33</v>
      </c>
      <c r="K2" s="102" t="s">
        <v>145</v>
      </c>
    </row>
    <row r="3" spans="1:17" ht="16" customHeight="1" x14ac:dyDescent="0.25">
      <c r="A3" s="103" t="s">
        <v>100</v>
      </c>
      <c r="B3" s="370">
        <v>9.6938015667351749</v>
      </c>
      <c r="C3" s="370">
        <v>13.281009541397355</v>
      </c>
      <c r="D3" s="370">
        <v>7.0594922507173417</v>
      </c>
      <c r="E3" s="370">
        <v>9.9968724868197665</v>
      </c>
      <c r="F3" s="370">
        <v>12.838938035524578</v>
      </c>
      <c r="G3" s="370">
        <v>19.888501672971337</v>
      </c>
      <c r="H3" s="370">
        <v>20.440036140152305</v>
      </c>
      <c r="I3" s="370">
        <v>6.1733635163176759</v>
      </c>
      <c r="J3" s="370">
        <v>7.2332429829525715</v>
      </c>
      <c r="K3" s="113">
        <v>402876</v>
      </c>
      <c r="L3" s="410"/>
    </row>
    <row r="4" spans="1:17" ht="16" customHeight="1" x14ac:dyDescent="0.25">
      <c r="A4" s="65" t="s">
        <v>101</v>
      </c>
      <c r="B4" s="387">
        <v>8.2989075553107501</v>
      </c>
      <c r="C4" s="387">
        <v>4.8333792343706969</v>
      </c>
      <c r="D4" s="387">
        <v>7.4910492977141283</v>
      </c>
      <c r="E4" s="387">
        <v>7.6333425135408053</v>
      </c>
      <c r="F4" s="387">
        <v>44.44138437528688</v>
      </c>
      <c r="G4" s="387">
        <v>10.061507390067014</v>
      </c>
      <c r="H4" s="387">
        <v>15.188653263563756</v>
      </c>
      <c r="I4" s="387">
        <v>3.8648673460020198</v>
      </c>
      <c r="J4" s="387">
        <v>8.0189112273937386</v>
      </c>
      <c r="K4" s="389">
        <v>21786</v>
      </c>
      <c r="L4" s="410"/>
    </row>
    <row r="5" spans="1:17" ht="16" customHeight="1" x14ac:dyDescent="0.25">
      <c r="A5" s="65" t="s">
        <v>102</v>
      </c>
      <c r="B5" s="387">
        <v>3.8984439435265537</v>
      </c>
      <c r="C5" s="387">
        <v>13.42129671678598</v>
      </c>
      <c r="D5" s="387">
        <v>8.4470719697907981</v>
      </c>
      <c r="E5" s="387">
        <v>9.9800091559717039</v>
      </c>
      <c r="F5" s="387">
        <v>12.446249950688028</v>
      </c>
      <c r="G5" s="387">
        <v>28.350301238808477</v>
      </c>
      <c r="H5" s="387">
        <v>16.728730943789856</v>
      </c>
      <c r="I5" s="387">
        <v>5.4151425826996169</v>
      </c>
      <c r="J5" s="387">
        <v>8.6119345063619317</v>
      </c>
      <c r="K5" s="389">
        <v>1089999</v>
      </c>
      <c r="L5" s="410"/>
    </row>
    <row r="6" spans="1:17" ht="16" customHeight="1" x14ac:dyDescent="0.25">
      <c r="A6" s="69" t="s">
        <v>103</v>
      </c>
      <c r="B6" s="71">
        <v>23.916821276560022</v>
      </c>
      <c r="C6" s="71">
        <v>6.0369216820437046</v>
      </c>
      <c r="D6" s="71">
        <v>5.1957319274326927</v>
      </c>
      <c r="E6" s="71">
        <v>8.2826128932058403</v>
      </c>
      <c r="F6" s="71">
        <v>35.506266947622926</v>
      </c>
      <c r="G6" s="71">
        <v>8.877826003005449</v>
      </c>
      <c r="H6" s="71">
        <v>11.831224762208585</v>
      </c>
      <c r="I6" s="71">
        <v>2.903028115214453</v>
      </c>
      <c r="J6" s="71">
        <v>6.2896144127202662</v>
      </c>
      <c r="K6" s="114">
        <v>119117</v>
      </c>
      <c r="L6" s="410"/>
    </row>
    <row r="7" spans="1:17" ht="16" customHeight="1" x14ac:dyDescent="0.25">
      <c r="A7" s="69" t="s">
        <v>104</v>
      </c>
      <c r="B7" s="71">
        <v>21.661003282842827</v>
      </c>
      <c r="C7" s="71">
        <v>7.0494730173357141</v>
      </c>
      <c r="D7" s="71">
        <v>5.6988999596843861</v>
      </c>
      <c r="E7" s="71">
        <v>6.8152584998752141</v>
      </c>
      <c r="F7" s="71">
        <v>30.282785232966653</v>
      </c>
      <c r="G7" s="71">
        <v>11.328687438806657</v>
      </c>
      <c r="H7" s="71">
        <v>18.272571944172476</v>
      </c>
      <c r="I7" s="71">
        <v>2.7213039221332718</v>
      </c>
      <c r="J7" s="71">
        <v>5.934074372708249</v>
      </c>
      <c r="K7" s="114">
        <v>104178</v>
      </c>
      <c r="L7" s="410"/>
    </row>
    <row r="8" spans="1:17" ht="16" customHeight="1" x14ac:dyDescent="0.25">
      <c r="A8" s="65" t="s">
        <v>105</v>
      </c>
      <c r="B8" s="387">
        <v>9.7465866056746169</v>
      </c>
      <c r="C8" s="387">
        <v>17.618596147287942</v>
      </c>
      <c r="D8" s="387">
        <v>6.1875862610766807</v>
      </c>
      <c r="E8" s="387">
        <v>10.281159777386161</v>
      </c>
      <c r="F8" s="387">
        <v>18.130672251652911</v>
      </c>
      <c r="G8" s="387">
        <v>17.599491494858707</v>
      </c>
      <c r="H8" s="387">
        <v>15.908640480794467</v>
      </c>
      <c r="I8" s="387">
        <v>5.4214361342182178</v>
      </c>
      <c r="J8" s="387">
        <v>7.0397965979434822</v>
      </c>
      <c r="K8" s="389">
        <v>560073</v>
      </c>
      <c r="L8" s="410"/>
    </row>
    <row r="9" spans="1:17" ht="16" customHeight="1" x14ac:dyDescent="0.25">
      <c r="A9" s="65" t="s">
        <v>106</v>
      </c>
      <c r="B9" s="387">
        <v>11.02350154855165</v>
      </c>
      <c r="C9" s="387">
        <v>14.941155037347423</v>
      </c>
      <c r="D9" s="387">
        <v>6.7436691564948079</v>
      </c>
      <c r="E9" s="387">
        <v>8.3629076334487156</v>
      </c>
      <c r="F9" s="387">
        <v>16.901439242120606</v>
      </c>
      <c r="G9" s="387">
        <v>15.011841865549281</v>
      </c>
      <c r="H9" s="387">
        <v>17.40863545272363</v>
      </c>
      <c r="I9" s="387">
        <v>7.2807433047914012</v>
      </c>
      <c r="J9" s="387">
        <v>9.9092730916378216</v>
      </c>
      <c r="K9" s="389">
        <v>137225</v>
      </c>
      <c r="L9" s="410"/>
    </row>
    <row r="10" spans="1:17" ht="16" customHeight="1" x14ac:dyDescent="0.25">
      <c r="A10" s="65" t="s">
        <v>107</v>
      </c>
      <c r="B10" s="387">
        <v>4.3068600464541396</v>
      </c>
      <c r="C10" s="387">
        <v>8.1193238474536802</v>
      </c>
      <c r="D10" s="387">
        <v>8.0464780238480511</v>
      </c>
      <c r="E10" s="387">
        <v>9.877177164625591</v>
      </c>
      <c r="F10" s="387">
        <v>23.010323805656896</v>
      </c>
      <c r="G10" s="387">
        <v>18.915433163956841</v>
      </c>
      <c r="H10" s="387">
        <v>17.466876048651457</v>
      </c>
      <c r="I10" s="387">
        <v>7.8631692710043763</v>
      </c>
      <c r="J10" s="387">
        <v>9.9762952524824318</v>
      </c>
      <c r="K10" s="389">
        <v>167477</v>
      </c>
      <c r="L10" s="410"/>
    </row>
    <row r="11" spans="1:17" ht="16" customHeight="1" x14ac:dyDescent="0.25">
      <c r="A11" s="65" t="s">
        <v>108</v>
      </c>
      <c r="B11" s="387">
        <v>13.579186696542852</v>
      </c>
      <c r="C11" s="387">
        <v>14.76732440338114</v>
      </c>
      <c r="D11" s="387">
        <v>5.7352075045817834</v>
      </c>
      <c r="E11" s="387">
        <v>8.9080715054241075</v>
      </c>
      <c r="F11" s="387">
        <v>18.397215065757219</v>
      </c>
      <c r="G11" s="387">
        <v>17.211545105471487</v>
      </c>
      <c r="H11" s="387">
        <v>15.974216984018874</v>
      </c>
      <c r="I11" s="387">
        <v>5.7564301249337824</v>
      </c>
      <c r="J11" s="387">
        <v>8.7521099233024362</v>
      </c>
      <c r="K11" s="389">
        <v>607842</v>
      </c>
      <c r="L11" s="410"/>
    </row>
    <row r="12" spans="1:17" ht="16" customHeight="1" x14ac:dyDescent="0.25">
      <c r="A12" s="65" t="s">
        <v>109</v>
      </c>
      <c r="B12" s="387">
        <v>10.979362372199212</v>
      </c>
      <c r="C12" s="387">
        <v>15.212692998366675</v>
      </c>
      <c r="D12" s="387">
        <v>6.7967911060577357</v>
      </c>
      <c r="E12" s="387">
        <v>9.1781946813214574</v>
      </c>
      <c r="F12" s="387">
        <v>19.520696283061262</v>
      </c>
      <c r="G12" s="387">
        <v>14.712092909932592</v>
      </c>
      <c r="H12" s="387">
        <v>16.209832426432769</v>
      </c>
      <c r="I12" s="387">
        <v>7.3560464549662958</v>
      </c>
      <c r="J12" s="387">
        <v>8.5938980481334095</v>
      </c>
      <c r="K12" s="389">
        <v>443268</v>
      </c>
      <c r="L12" s="410"/>
    </row>
    <row r="13" spans="1:17" ht="16" customHeight="1" x14ac:dyDescent="0.25">
      <c r="A13" s="65" t="s">
        <v>110</v>
      </c>
      <c r="B13" s="387">
        <v>14.228717589961088</v>
      </c>
      <c r="C13" s="387">
        <v>11.213982772943904</v>
      </c>
      <c r="D13" s="387">
        <v>8.4703336102487867</v>
      </c>
      <c r="E13" s="387">
        <v>8.949105854575663</v>
      </c>
      <c r="F13" s="387">
        <v>17.047789777447424</v>
      </c>
      <c r="G13" s="387">
        <v>15.546980892833719</v>
      </c>
      <c r="H13" s="387">
        <v>17.712386865462811</v>
      </c>
      <c r="I13" s="387">
        <v>7.5969568449127722</v>
      </c>
      <c r="J13" s="387">
        <v>6.9695247256350834</v>
      </c>
      <c r="K13" s="389">
        <v>91484</v>
      </c>
      <c r="L13" s="410"/>
    </row>
    <row r="14" spans="1:17" ht="16" customHeight="1" x14ac:dyDescent="0.25">
      <c r="A14" s="65" t="s">
        <v>111</v>
      </c>
      <c r="B14" s="387">
        <v>8.8315783546370863</v>
      </c>
      <c r="C14" s="387">
        <v>17.769018525817895</v>
      </c>
      <c r="D14" s="387">
        <v>7.3168534264316687</v>
      </c>
      <c r="E14" s="387">
        <v>9.1930851962385258</v>
      </c>
      <c r="F14" s="387">
        <v>21.553578467256042</v>
      </c>
      <c r="G14" s="387">
        <v>12.4488991497269</v>
      </c>
      <c r="H14" s="387">
        <v>16.618052818289321</v>
      </c>
      <c r="I14" s="387">
        <v>5.9310772002928092</v>
      </c>
      <c r="J14" s="387">
        <v>9.3659552902753536</v>
      </c>
      <c r="K14" s="389">
        <v>177590</v>
      </c>
      <c r="L14" s="410"/>
    </row>
    <row r="15" spans="1:17" ht="16" customHeight="1" x14ac:dyDescent="0.25">
      <c r="A15" s="65" t="s">
        <v>112</v>
      </c>
      <c r="B15" s="387">
        <v>6.0348664741174947</v>
      </c>
      <c r="C15" s="387">
        <v>4.7436209198844708</v>
      </c>
      <c r="D15" s="387">
        <v>8.0310353997528434</v>
      </c>
      <c r="E15" s="387">
        <v>8.3017987846933359</v>
      </c>
      <c r="F15" s="387">
        <v>10.685910207239223</v>
      </c>
      <c r="G15" s="387">
        <v>26.699345986970936</v>
      </c>
      <c r="H15" s="387">
        <v>16.2231920784645</v>
      </c>
      <c r="I15" s="387">
        <v>6.3414661894177593</v>
      </c>
      <c r="J15" s="387">
        <v>19.435947536750014</v>
      </c>
      <c r="K15" s="389">
        <v>703197</v>
      </c>
      <c r="L15" s="410"/>
    </row>
    <row r="16" spans="1:17" ht="16" customHeight="1" x14ac:dyDescent="0.25">
      <c r="A16" s="65" t="s">
        <v>113</v>
      </c>
      <c r="B16" s="387">
        <v>12.074785102128727</v>
      </c>
      <c r="C16" s="387">
        <v>11.558515870617658</v>
      </c>
      <c r="D16" s="387">
        <v>11.152829836889783</v>
      </c>
      <c r="E16" s="387">
        <v>8.5849851162730886</v>
      </c>
      <c r="F16" s="387">
        <v>21.340628395450658</v>
      </c>
      <c r="G16" s="387">
        <v>15.724030628974084</v>
      </c>
      <c r="H16" s="387">
        <v>14.546190987469382</v>
      </c>
      <c r="I16" s="387">
        <v>3.8131915468146254</v>
      </c>
      <c r="J16" s="387">
        <v>9.8933386481846988</v>
      </c>
      <c r="K16" s="389">
        <v>155539</v>
      </c>
      <c r="L16" s="410"/>
    </row>
    <row r="17" spans="1:12" ht="16" customHeight="1" x14ac:dyDescent="0.25">
      <c r="A17" s="65" t="s">
        <v>114</v>
      </c>
      <c r="B17" s="387">
        <v>16.890500931281245</v>
      </c>
      <c r="C17" s="387">
        <v>9.028526615037741</v>
      </c>
      <c r="D17" s="387">
        <v>12.122994477665589</v>
      </c>
      <c r="E17" s="387">
        <v>7.7933535927850208</v>
      </c>
      <c r="F17" s="387">
        <v>15.338365519720289</v>
      </c>
      <c r="G17" s="387">
        <v>14.031304120511063</v>
      </c>
      <c r="H17" s="387">
        <v>20.684246642486031</v>
      </c>
      <c r="I17" s="387">
        <v>2.9474234552168088</v>
      </c>
      <c r="J17" s="387">
        <v>7.1986406561448222</v>
      </c>
      <c r="K17" s="389">
        <v>30603</v>
      </c>
      <c r="L17" s="410"/>
    </row>
    <row r="18" spans="1:12" ht="16" customHeight="1" x14ac:dyDescent="0.25">
      <c r="A18" s="65" t="s">
        <v>115</v>
      </c>
      <c r="B18" s="387">
        <v>11.545088195928081</v>
      </c>
      <c r="C18" s="387">
        <v>11.282295887091802</v>
      </c>
      <c r="D18" s="387">
        <v>10.976883707602298</v>
      </c>
      <c r="E18" s="387">
        <v>11.616907212007559</v>
      </c>
      <c r="F18" s="387">
        <v>14.246281189584067</v>
      </c>
      <c r="G18" s="387">
        <v>18.908532316743624</v>
      </c>
      <c r="H18" s="387">
        <v>16.619935943241217</v>
      </c>
      <c r="I18" s="387">
        <v>3.5668297707957763</v>
      </c>
      <c r="J18" s="387">
        <v>7.0992009227655402</v>
      </c>
      <c r="K18" s="389">
        <v>551386</v>
      </c>
      <c r="L18" s="410"/>
    </row>
    <row r="19" spans="1:12" ht="16" customHeight="1" x14ac:dyDescent="0.25">
      <c r="A19" s="65" t="s">
        <v>127</v>
      </c>
      <c r="B19" s="387">
        <v>31.190255849388187</v>
      </c>
      <c r="C19" s="387">
        <v>9.9952326200959085</v>
      </c>
      <c r="D19" s="387">
        <v>7.7704553315198597</v>
      </c>
      <c r="E19" s="387">
        <v>12.535030894491339</v>
      </c>
      <c r="F19" s="387">
        <v>16.393617319610758</v>
      </c>
      <c r="G19" s="387">
        <v>13.631528272432391</v>
      </c>
      <c r="H19" s="387">
        <v>11.651850397749049</v>
      </c>
      <c r="I19" s="387">
        <v>2.6779588135767503</v>
      </c>
      <c r="J19" s="387">
        <v>6.8323097488245139</v>
      </c>
      <c r="K19" s="389">
        <v>534885</v>
      </c>
      <c r="L19" s="410"/>
    </row>
    <row r="20" spans="1:12" ht="16" customHeight="1" x14ac:dyDescent="0.25">
      <c r="A20" s="65" t="s">
        <v>117</v>
      </c>
      <c r="B20" s="387">
        <v>41.597915762049503</v>
      </c>
      <c r="C20" s="387">
        <v>8.5154629227577558</v>
      </c>
      <c r="D20" s="387">
        <v>9.3332368408356245</v>
      </c>
      <c r="E20" s="387">
        <v>7.7085444106720704</v>
      </c>
      <c r="F20" s="387">
        <v>11.855309499686399</v>
      </c>
      <c r="G20" s="387">
        <v>9.8265547353693243</v>
      </c>
      <c r="H20" s="387">
        <v>10.728759588941958</v>
      </c>
      <c r="I20" s="387">
        <v>2.186761229314421</v>
      </c>
      <c r="J20" s="387">
        <v>5.7171804892169638</v>
      </c>
      <c r="K20" s="389">
        <v>82908</v>
      </c>
      <c r="L20" s="410"/>
    </row>
    <row r="21" spans="1:12" ht="16" customHeight="1" x14ac:dyDescent="0.25">
      <c r="A21" s="65" t="s">
        <v>118</v>
      </c>
      <c r="B21" s="387">
        <v>37.312952534191474</v>
      </c>
      <c r="C21" s="387">
        <v>4.3765084473049072</v>
      </c>
      <c r="D21" s="387">
        <v>7.1833848498962611</v>
      </c>
      <c r="E21" s="387">
        <v>9.1692424948130586</v>
      </c>
      <c r="F21" s="387">
        <v>15.352076893762966</v>
      </c>
      <c r="G21" s="387">
        <v>11.00436126519033</v>
      </c>
      <c r="H21" s="387">
        <v>13.637633907778296</v>
      </c>
      <c r="I21" s="387">
        <v>2.3631282550705</v>
      </c>
      <c r="J21" s="387">
        <v>5.8144556886988186</v>
      </c>
      <c r="K21" s="389">
        <v>236170</v>
      </c>
      <c r="L21" s="410"/>
    </row>
    <row r="22" spans="1:12" ht="16" customHeight="1" x14ac:dyDescent="0.25">
      <c r="A22" s="65" t="s">
        <v>119</v>
      </c>
      <c r="B22" s="387">
        <v>25.467937491450449</v>
      </c>
      <c r="C22" s="387">
        <v>6.5257893043409565</v>
      </c>
      <c r="D22" s="387">
        <v>10.731880246535384</v>
      </c>
      <c r="E22" s="387">
        <v>11.029934512834444</v>
      </c>
      <c r="F22" s="387">
        <v>14.058836336032584</v>
      </c>
      <c r="G22" s="387">
        <v>12.4512314245915</v>
      </c>
      <c r="H22" s="387">
        <v>17.506786659037093</v>
      </c>
      <c r="I22" s="387">
        <v>2.9343028285292072</v>
      </c>
      <c r="J22" s="387">
        <v>6.3267653501800467</v>
      </c>
      <c r="K22" s="389">
        <v>519033</v>
      </c>
      <c r="L22" s="410"/>
    </row>
    <row r="23" spans="1:12" ht="16" customHeight="1" x14ac:dyDescent="0.25">
      <c r="A23" s="65" t="s">
        <v>120</v>
      </c>
      <c r="B23" s="387">
        <v>7.6860370906090481</v>
      </c>
      <c r="C23" s="387">
        <v>5.7683800321100689</v>
      </c>
      <c r="D23" s="387">
        <v>8.2303176709761754</v>
      </c>
      <c r="E23" s="387">
        <v>8.9276926976931446</v>
      </c>
      <c r="F23" s="387">
        <v>27.693691812926541</v>
      </c>
      <c r="G23" s="387">
        <v>15.814954543872991</v>
      </c>
      <c r="H23" s="387">
        <v>17.585481874711085</v>
      </c>
      <c r="I23" s="387">
        <v>10.637081661969452</v>
      </c>
      <c r="J23" s="387">
        <v>6.9295119368932765</v>
      </c>
      <c r="K23" s="389">
        <v>201183</v>
      </c>
      <c r="L23" s="410"/>
    </row>
    <row r="24" spans="1:12" ht="16" customHeight="1" x14ac:dyDescent="0.25">
      <c r="A24" s="67" t="s">
        <v>146</v>
      </c>
      <c r="B24" s="372">
        <v>13.813225285571043</v>
      </c>
      <c r="C24" s="372">
        <v>11.668280079564985</v>
      </c>
      <c r="D24" s="372">
        <v>8.0213186265847387</v>
      </c>
      <c r="E24" s="372">
        <v>10.26896410990738</v>
      </c>
      <c r="F24" s="372">
        <v>16.817789590394703</v>
      </c>
      <c r="G24" s="372">
        <v>18.840782965398713</v>
      </c>
      <c r="H24" s="372">
        <v>16.847327885867916</v>
      </c>
      <c r="I24" s="372">
        <v>5.409549834249745</v>
      </c>
      <c r="J24" s="372">
        <v>8.5128182375270978</v>
      </c>
      <c r="K24" s="371">
        <v>6581287</v>
      </c>
      <c r="L24" s="410"/>
    </row>
    <row r="25" spans="1:12" s="68" customFormat="1" x14ac:dyDescent="0.25">
      <c r="A25" s="478" t="s">
        <v>130</v>
      </c>
      <c r="B25" s="478"/>
      <c r="C25" s="478"/>
      <c r="D25" s="478"/>
      <c r="E25" s="478"/>
      <c r="F25" s="478"/>
      <c r="G25" s="478"/>
      <c r="H25" s="478"/>
      <c r="I25" s="478"/>
      <c r="J25" s="478"/>
      <c r="K25" s="478"/>
    </row>
    <row r="26" spans="1:12" s="68" customFormat="1" x14ac:dyDescent="0.25">
      <c r="A26" s="478" t="s">
        <v>147</v>
      </c>
      <c r="B26" s="478"/>
      <c r="C26" s="478"/>
      <c r="D26" s="478"/>
      <c r="E26" s="478"/>
      <c r="F26" s="478"/>
      <c r="G26" s="478"/>
      <c r="H26" s="478"/>
      <c r="I26" s="478"/>
      <c r="J26" s="478"/>
      <c r="K26" s="478"/>
    </row>
    <row r="27" spans="1:12" s="68" customFormat="1" x14ac:dyDescent="0.25">
      <c r="A27" s="478" t="s">
        <v>148</v>
      </c>
      <c r="B27" s="478"/>
      <c r="C27" s="478"/>
      <c r="D27" s="478"/>
      <c r="E27" s="478"/>
      <c r="F27" s="478"/>
      <c r="G27" s="478"/>
      <c r="H27" s="478"/>
      <c r="I27" s="478"/>
      <c r="J27" s="478"/>
      <c r="K27" s="478"/>
    </row>
    <row r="28" spans="1:12" s="68" customFormat="1" ht="10.5" x14ac:dyDescent="0.25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</row>
    <row r="29" spans="1:12" x14ac:dyDescent="0.25">
      <c r="A29" s="510" t="s">
        <v>3</v>
      </c>
      <c r="B29" s="510"/>
      <c r="C29" s="510"/>
      <c r="D29" s="510"/>
      <c r="E29" s="510"/>
      <c r="F29" s="510"/>
      <c r="G29" s="510"/>
      <c r="H29" s="510"/>
      <c r="I29" s="510"/>
      <c r="J29" s="510"/>
      <c r="K29" s="510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5" max="28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oglio46"/>
  <dimension ref="A1:Q28"/>
  <sheetViews>
    <sheetView view="pageBreakPreview" zoomScaleNormal="100" zoomScaleSheetLayoutView="100" workbookViewId="0">
      <selection activeCell="M1" sqref="M1"/>
    </sheetView>
  </sheetViews>
  <sheetFormatPr defaultColWidth="15.81640625" defaultRowHeight="11.5" x14ac:dyDescent="0.25"/>
  <cols>
    <col min="1" max="1" width="18.26953125" style="11" customWidth="1"/>
    <col min="2" max="2" width="8.453125" style="131" bestFit="1" customWidth="1"/>
    <col min="3" max="3" width="12.81640625" style="131" bestFit="1" customWidth="1"/>
    <col min="4" max="4" width="8.7265625" style="131" bestFit="1" customWidth="1"/>
    <col min="5" max="5" width="9.81640625" style="131" bestFit="1" customWidth="1"/>
    <col min="6" max="6" width="14.453125" style="131" bestFit="1" customWidth="1"/>
    <col min="7" max="7" width="13.26953125" style="131" bestFit="1" customWidth="1"/>
    <col min="8" max="8" width="12.453125" style="131" bestFit="1" customWidth="1"/>
    <col min="9" max="9" width="15.54296875" style="131" bestFit="1" customWidth="1"/>
    <col min="10" max="10" width="15.1796875" style="131" bestFit="1" customWidth="1"/>
    <col min="11" max="11" width="5.1796875" style="131" bestFit="1" customWidth="1"/>
    <col min="12" max="16384" width="15.81640625" style="11"/>
  </cols>
  <sheetData>
    <row r="1" spans="1:17" s="9" customFormat="1" ht="21" customHeight="1" x14ac:dyDescent="0.35">
      <c r="A1" s="498" t="s">
        <v>335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2"/>
      <c r="M1" s="2"/>
      <c r="N1" s="2"/>
      <c r="O1" s="2"/>
      <c r="P1" s="2"/>
      <c r="Q1" s="2"/>
    </row>
    <row r="2" spans="1:17" ht="56.25" customHeight="1" x14ac:dyDescent="0.25">
      <c r="A2" s="102" t="s">
        <v>97</v>
      </c>
      <c r="B2" s="102" t="s">
        <v>24</v>
      </c>
      <c r="C2" s="102" t="s">
        <v>25</v>
      </c>
      <c r="D2" s="102" t="s">
        <v>26</v>
      </c>
      <c r="E2" s="102" t="s">
        <v>27</v>
      </c>
      <c r="F2" s="102" t="s">
        <v>28</v>
      </c>
      <c r="G2" s="102" t="s">
        <v>143</v>
      </c>
      <c r="H2" s="102" t="s">
        <v>79</v>
      </c>
      <c r="I2" s="102" t="s">
        <v>32</v>
      </c>
      <c r="J2" s="102" t="s">
        <v>33</v>
      </c>
      <c r="K2" s="102" t="s">
        <v>8</v>
      </c>
    </row>
    <row r="3" spans="1:17" ht="16" customHeight="1" x14ac:dyDescent="0.25">
      <c r="A3" s="103" t="s">
        <v>100</v>
      </c>
      <c r="B3" s="129">
        <v>1.4611563476212424</v>
      </c>
      <c r="C3" s="129">
        <v>1.122621762045378</v>
      </c>
      <c r="D3" s="129">
        <v>1.1464786751520692</v>
      </c>
      <c r="E3" s="129">
        <v>1.1070142768466791</v>
      </c>
      <c r="F3" s="129">
        <v>1.2967810536491058</v>
      </c>
      <c r="G3" s="129">
        <v>1.1818136435114694</v>
      </c>
      <c r="H3" s="129">
        <v>1.5010564919609461</v>
      </c>
      <c r="I3" s="129">
        <v>1.202163161915484</v>
      </c>
      <c r="J3" s="129">
        <v>2.0296832641295768</v>
      </c>
      <c r="K3" s="130">
        <v>1.411719735104598</v>
      </c>
    </row>
    <row r="4" spans="1:17" ht="16" customHeight="1" x14ac:dyDescent="0.25">
      <c r="A4" s="65" t="s">
        <v>101</v>
      </c>
      <c r="B4" s="416">
        <v>1.3252212389380531</v>
      </c>
      <c r="C4" s="416">
        <v>1.1509971509971511</v>
      </c>
      <c r="D4" s="416">
        <v>1.1587009803921569</v>
      </c>
      <c r="E4" s="416">
        <v>1.2230907997594709</v>
      </c>
      <c r="F4" s="416">
        <v>1.4966948977483991</v>
      </c>
      <c r="G4" s="416">
        <v>1.187043795620438</v>
      </c>
      <c r="H4" s="416">
        <v>1.7860380779691749</v>
      </c>
      <c r="I4" s="416">
        <v>1.2232779097387174</v>
      </c>
      <c r="J4" s="416">
        <v>1.6514024041213509</v>
      </c>
      <c r="K4" s="417">
        <v>1.5813366382080234</v>
      </c>
    </row>
    <row r="5" spans="1:17" ht="16" customHeight="1" x14ac:dyDescent="0.25">
      <c r="A5" s="65" t="s">
        <v>102</v>
      </c>
      <c r="B5" s="416">
        <v>1.3140752594544984</v>
      </c>
      <c r="C5" s="416">
        <v>1.1140937303475242</v>
      </c>
      <c r="D5" s="416">
        <v>1.3151412466195302</v>
      </c>
      <c r="E5" s="416">
        <v>1.1006876137596293</v>
      </c>
      <c r="F5" s="416">
        <v>1.5041868144828399</v>
      </c>
      <c r="G5" s="416">
        <v>1.2568329352982675</v>
      </c>
      <c r="H5" s="416">
        <v>1.5225646172323588</v>
      </c>
      <c r="I5" s="416">
        <v>1.1845997458703938</v>
      </c>
      <c r="J5" s="416">
        <v>2.64220730797912</v>
      </c>
      <c r="K5" s="417">
        <v>1.5116234051590873</v>
      </c>
    </row>
    <row r="6" spans="1:17" ht="16" customHeight="1" x14ac:dyDescent="0.25">
      <c r="A6" s="69" t="s">
        <v>103</v>
      </c>
      <c r="B6" s="418">
        <v>1.5800484397486749</v>
      </c>
      <c r="C6" s="418">
        <v>1.0738423028785982</v>
      </c>
      <c r="D6" s="418">
        <v>1.1677169171110033</v>
      </c>
      <c r="E6" s="418">
        <v>1.1301439286438273</v>
      </c>
      <c r="F6" s="418">
        <v>1.4961460254409609</v>
      </c>
      <c r="G6" s="418">
        <v>1.190354609929078</v>
      </c>
      <c r="H6" s="418">
        <v>1.286241396437948</v>
      </c>
      <c r="I6" s="418">
        <v>1.419895893580104</v>
      </c>
      <c r="J6" s="418">
        <v>1.24466097170315</v>
      </c>
      <c r="K6" s="419">
        <v>1.5055869439290781</v>
      </c>
    </row>
    <row r="7" spans="1:17" ht="16" customHeight="1" x14ac:dyDescent="0.25">
      <c r="A7" s="69" t="s">
        <v>104</v>
      </c>
      <c r="B7" s="418">
        <v>1.2928299211202694</v>
      </c>
      <c r="C7" s="418">
        <v>1.0998093681917211</v>
      </c>
      <c r="D7" s="418">
        <v>1.1551288529560384</v>
      </c>
      <c r="E7" s="418">
        <v>1.227605633802817</v>
      </c>
      <c r="F7" s="418">
        <v>1.5130277672118677</v>
      </c>
      <c r="G7" s="418">
        <v>1.1591255719369598</v>
      </c>
      <c r="H7" s="418">
        <v>1.6041185122924984</v>
      </c>
      <c r="I7" s="418">
        <v>1.1922398589065255</v>
      </c>
      <c r="J7" s="418">
        <v>1.3434163701067616</v>
      </c>
      <c r="K7" s="419">
        <v>1.5018429994816564</v>
      </c>
    </row>
    <row r="8" spans="1:17" ht="16" customHeight="1" x14ac:dyDescent="0.25">
      <c r="A8" s="65" t="s">
        <v>105</v>
      </c>
      <c r="B8" s="416">
        <v>1.3897559903275445</v>
      </c>
      <c r="C8" s="416">
        <v>1.1369924095787265</v>
      </c>
      <c r="D8" s="416">
        <v>1.1470783436733516</v>
      </c>
      <c r="E8" s="416">
        <v>1.1156090444930709</v>
      </c>
      <c r="F8" s="416">
        <v>1.444571372297996</v>
      </c>
      <c r="G8" s="416">
        <v>1.1549660140002029</v>
      </c>
      <c r="H8" s="416">
        <v>1.5463299663299663</v>
      </c>
      <c r="I8" s="416">
        <v>1.250197602423923</v>
      </c>
      <c r="J8" s="416">
        <v>1.4802171045957189</v>
      </c>
      <c r="K8" s="417">
        <v>1.4046115417097413</v>
      </c>
    </row>
    <row r="9" spans="1:17" ht="16" customHeight="1" x14ac:dyDescent="0.25">
      <c r="A9" s="65" t="s">
        <v>106</v>
      </c>
      <c r="B9" s="416">
        <v>1.4313479209360747</v>
      </c>
      <c r="C9" s="416">
        <v>1.1068136370287276</v>
      </c>
      <c r="D9" s="416">
        <v>1.1277285498162957</v>
      </c>
      <c r="E9" s="416">
        <v>1.1222551411641688</v>
      </c>
      <c r="F9" s="416">
        <v>1.3354460397533738</v>
      </c>
      <c r="G9" s="416">
        <v>1.1369417475728156</v>
      </c>
      <c r="H9" s="416">
        <v>1.6106994851186738</v>
      </c>
      <c r="I9" s="416">
        <v>1.4474026623961564</v>
      </c>
      <c r="J9" s="416">
        <v>1.5147080453007795</v>
      </c>
      <c r="K9" s="417">
        <v>1.4253233740207689</v>
      </c>
    </row>
    <row r="10" spans="1:17" ht="16" customHeight="1" x14ac:dyDescent="0.25">
      <c r="A10" s="65" t="s">
        <v>107</v>
      </c>
      <c r="B10" s="416">
        <v>1.2288922778316929</v>
      </c>
      <c r="C10" s="416">
        <v>1.1136931901750258</v>
      </c>
      <c r="D10" s="416">
        <v>1.1524933214603741</v>
      </c>
      <c r="E10" s="416">
        <v>1.142485793737154</v>
      </c>
      <c r="F10" s="416">
        <v>1.5062667047253289</v>
      </c>
      <c r="G10" s="416">
        <v>1.1836547870829257</v>
      </c>
      <c r="H10" s="416">
        <v>1.5464054968721157</v>
      </c>
      <c r="I10" s="416">
        <v>1.3273597084061053</v>
      </c>
      <c r="J10" s="416">
        <v>1.3077567632271965</v>
      </c>
      <c r="K10" s="417">
        <v>1.4243687192868275</v>
      </c>
    </row>
    <row r="11" spans="1:17" ht="16" customHeight="1" x14ac:dyDescent="0.25">
      <c r="A11" s="65" t="s">
        <v>108</v>
      </c>
      <c r="B11" s="416">
        <v>1.6160407075357401</v>
      </c>
      <c r="C11" s="416">
        <v>1.1428778324903635</v>
      </c>
      <c r="D11" s="416">
        <v>1.1855081609821865</v>
      </c>
      <c r="E11" s="416">
        <v>1.1489279184442351</v>
      </c>
      <c r="F11" s="416">
        <v>1.4472036914492157</v>
      </c>
      <c r="G11" s="416">
        <v>1.1846700886072319</v>
      </c>
      <c r="H11" s="416">
        <v>1.8845084347772354</v>
      </c>
      <c r="I11" s="416">
        <v>1.2335810231494713</v>
      </c>
      <c r="J11" s="416">
        <v>1.5582247786612531</v>
      </c>
      <c r="K11" s="417">
        <v>1.5371247791366836</v>
      </c>
    </row>
    <row r="12" spans="1:17" ht="16" customHeight="1" x14ac:dyDescent="0.25">
      <c r="A12" s="65" t="s">
        <v>109</v>
      </c>
      <c r="B12" s="416">
        <v>1.4167420070682994</v>
      </c>
      <c r="C12" s="416">
        <v>1.1609152788693964</v>
      </c>
      <c r="D12" s="416">
        <v>1.2046933085501859</v>
      </c>
      <c r="E12" s="416">
        <v>1.1547045521580965</v>
      </c>
      <c r="F12" s="416">
        <v>1.4543447861410626</v>
      </c>
      <c r="G12" s="416">
        <v>1.2036219216732604</v>
      </c>
      <c r="H12" s="416">
        <v>1.741179908980836</v>
      </c>
      <c r="I12" s="416">
        <v>1.2435366639065231</v>
      </c>
      <c r="J12" s="416">
        <v>1.7174358166640415</v>
      </c>
      <c r="K12" s="417">
        <v>1.5023056029309583</v>
      </c>
    </row>
    <row r="13" spans="1:17" ht="16" customHeight="1" x14ac:dyDescent="0.25">
      <c r="A13" s="65" t="s">
        <v>110</v>
      </c>
      <c r="B13" s="416">
        <v>1.4040101405853884</v>
      </c>
      <c r="C13" s="416">
        <v>1.1684374695389415</v>
      </c>
      <c r="D13" s="416">
        <v>1.1756355658794684</v>
      </c>
      <c r="E13" s="416">
        <v>1.1469402711615977</v>
      </c>
      <c r="F13" s="416">
        <v>1.6075275711720953</v>
      </c>
      <c r="G13" s="416">
        <v>1.2045278773817056</v>
      </c>
      <c r="H13" s="416">
        <v>1.8014687731424339</v>
      </c>
      <c r="I13" s="416">
        <v>1.1848920863309353</v>
      </c>
      <c r="J13" s="416">
        <v>1.4146800501882058</v>
      </c>
      <c r="K13" s="417">
        <v>1.5020331424074156</v>
      </c>
    </row>
    <row r="14" spans="1:17" ht="16" customHeight="1" x14ac:dyDescent="0.25">
      <c r="A14" s="65" t="s">
        <v>111</v>
      </c>
      <c r="B14" s="416">
        <v>1.4911374649324152</v>
      </c>
      <c r="C14" s="416">
        <v>1.1537267080745341</v>
      </c>
      <c r="D14" s="416">
        <v>1.2070186239802987</v>
      </c>
      <c r="E14" s="416">
        <v>1.1644003430111478</v>
      </c>
      <c r="F14" s="416">
        <v>1.5392794628628157</v>
      </c>
      <c r="G14" s="416">
        <v>1.2279717749231047</v>
      </c>
      <c r="H14" s="416">
        <v>1.6151057197072378</v>
      </c>
      <c r="I14" s="416">
        <v>1.1876958131586444</v>
      </c>
      <c r="J14" s="416">
        <v>1.5037575903324716</v>
      </c>
      <c r="K14" s="417">
        <v>1.4963793006362971</v>
      </c>
    </row>
    <row r="15" spans="1:17" ht="16" customHeight="1" x14ac:dyDescent="0.25">
      <c r="A15" s="65" t="s">
        <v>112</v>
      </c>
      <c r="B15" s="416">
        <v>1.8694535428988854</v>
      </c>
      <c r="C15" s="416">
        <v>1.1478250442186049</v>
      </c>
      <c r="D15" s="416">
        <v>1.203544994156603</v>
      </c>
      <c r="E15" s="416">
        <v>1.1049881804789476</v>
      </c>
      <c r="F15" s="416">
        <v>1.6437592323968966</v>
      </c>
      <c r="G15" s="416">
        <v>1.3497488668381723</v>
      </c>
      <c r="H15" s="416">
        <v>2.2482884967698391</v>
      </c>
      <c r="I15" s="416">
        <v>1.2196308837709955</v>
      </c>
      <c r="J15" s="416">
        <v>5.0472587855684736</v>
      </c>
      <c r="K15" s="417">
        <v>2.3147524804571122</v>
      </c>
    </row>
    <row r="16" spans="1:17" ht="16" customHeight="1" x14ac:dyDescent="0.25">
      <c r="A16" s="65" t="s">
        <v>113</v>
      </c>
      <c r="B16" s="416">
        <v>1.3824077525158405</v>
      </c>
      <c r="C16" s="416">
        <v>1.1601401713205028</v>
      </c>
      <c r="D16" s="416">
        <v>1.2478814780653715</v>
      </c>
      <c r="E16" s="416">
        <v>1.1417658953044261</v>
      </c>
      <c r="F16" s="416">
        <v>1.4650378091766336</v>
      </c>
      <c r="G16" s="416">
        <v>1.4775319949298769</v>
      </c>
      <c r="H16" s="416">
        <v>1.6759337016574585</v>
      </c>
      <c r="I16" s="416">
        <v>1.1468555049738662</v>
      </c>
      <c r="J16" s="416">
        <v>1.4137639719261763</v>
      </c>
      <c r="K16" s="417">
        <v>1.5105729109740966</v>
      </c>
    </row>
    <row r="17" spans="1:11" ht="16" customHeight="1" x14ac:dyDescent="0.25">
      <c r="A17" s="65" t="s">
        <v>114</v>
      </c>
      <c r="B17" s="416">
        <v>1.8564519249371252</v>
      </c>
      <c r="C17" s="416">
        <v>1.1501990589938473</v>
      </c>
      <c r="D17" s="416">
        <v>1.2123989218328841</v>
      </c>
      <c r="E17" s="416">
        <v>1.0993710691823899</v>
      </c>
      <c r="F17" s="416">
        <v>1.4953131657435024</v>
      </c>
      <c r="G17" s="416">
        <v>1.3069399161620867</v>
      </c>
      <c r="H17" s="416">
        <v>1.4775671406003159</v>
      </c>
      <c r="I17" s="416">
        <v>1.1075388026607538</v>
      </c>
      <c r="J17" s="416">
        <v>1.1888334089877439</v>
      </c>
      <c r="K17" s="417">
        <v>1.4866516354605757</v>
      </c>
    </row>
    <row r="18" spans="1:11" ht="16" customHeight="1" x14ac:dyDescent="0.25">
      <c r="A18" s="65" t="s">
        <v>115</v>
      </c>
      <c r="B18" s="416">
        <v>1.2138615727795408</v>
      </c>
      <c r="C18" s="416">
        <v>1.1859055763635487</v>
      </c>
      <c r="D18" s="416">
        <v>1.3065675340768277</v>
      </c>
      <c r="E18" s="416">
        <v>1.1103912323976646</v>
      </c>
      <c r="F18" s="416">
        <v>1.9282004277421325</v>
      </c>
      <c r="G18" s="416">
        <v>1.3903260150202861</v>
      </c>
      <c r="H18" s="416">
        <v>1.6085988651243999</v>
      </c>
      <c r="I18" s="416">
        <v>1.1038795952610974</v>
      </c>
      <c r="J18" s="416">
        <v>1.6925965665236051</v>
      </c>
      <c r="K18" s="417">
        <v>1.5108218199228853</v>
      </c>
    </row>
    <row r="19" spans="1:11" ht="16" customHeight="1" x14ac:dyDescent="0.25">
      <c r="A19" s="65" t="s">
        <v>127</v>
      </c>
      <c r="B19" s="416">
        <v>2.6433957514145967</v>
      </c>
      <c r="C19" s="416">
        <v>1.3725754259955483</v>
      </c>
      <c r="D19" s="416">
        <v>1.3697519428337703</v>
      </c>
      <c r="E19" s="416">
        <v>1.3935538718530007</v>
      </c>
      <c r="F19" s="416">
        <v>1.7369735536624584</v>
      </c>
      <c r="G19" s="416">
        <v>1.4492477336003182</v>
      </c>
      <c r="H19" s="416">
        <v>1.5848950645016366</v>
      </c>
      <c r="I19" s="416">
        <v>1.1609885506841664</v>
      </c>
      <c r="J19" s="416">
        <v>1.6927623477903955</v>
      </c>
      <c r="K19" s="417">
        <v>2.0565149518120718</v>
      </c>
    </row>
    <row r="20" spans="1:11" ht="16" customHeight="1" x14ac:dyDescent="0.25">
      <c r="A20" s="65" t="s">
        <v>117</v>
      </c>
      <c r="B20" s="416">
        <v>1.8536592437949431</v>
      </c>
      <c r="C20" s="416">
        <v>1.1487252124645893</v>
      </c>
      <c r="D20" s="416">
        <v>1.2843111915223573</v>
      </c>
      <c r="E20" s="416">
        <v>1.2185886402753872</v>
      </c>
      <c r="F20" s="416">
        <v>1.8616339403805067</v>
      </c>
      <c r="G20" s="416">
        <v>1.2983920461519578</v>
      </c>
      <c r="H20" s="416">
        <v>1.7128724002248454</v>
      </c>
      <c r="I20" s="416">
        <v>1.1423055708769994</v>
      </c>
      <c r="J20" s="416">
        <v>1.6831223628691983</v>
      </c>
      <c r="K20" s="417">
        <v>1.7359724031456554</v>
      </c>
    </row>
    <row r="21" spans="1:11" ht="16" customHeight="1" x14ac:dyDescent="0.25">
      <c r="A21" s="65" t="s">
        <v>118</v>
      </c>
      <c r="B21" s="416">
        <v>1.3247543178774881</v>
      </c>
      <c r="C21" s="416">
        <v>1.1269349845201238</v>
      </c>
      <c r="D21" s="416">
        <v>1.2789861479516651</v>
      </c>
      <c r="E21" s="416">
        <v>1.1208958670053106</v>
      </c>
      <c r="F21" s="416">
        <v>1.2737402432633698</v>
      </c>
      <c r="G21" s="416">
        <v>1.3737735195659702</v>
      </c>
      <c r="H21" s="416">
        <v>2.0243728266269252</v>
      </c>
      <c r="I21" s="416">
        <v>1.1008779788568357</v>
      </c>
      <c r="J21" s="416">
        <v>1.2757792018642586</v>
      </c>
      <c r="K21" s="417">
        <v>1.4612694245670492</v>
      </c>
    </row>
    <row r="22" spans="1:11" ht="16" customHeight="1" x14ac:dyDescent="0.25">
      <c r="A22" s="65" t="s">
        <v>119</v>
      </c>
      <c r="B22" s="416">
        <v>1.4864245349391392</v>
      </c>
      <c r="C22" s="416">
        <v>1.2027102831330636</v>
      </c>
      <c r="D22" s="416">
        <v>1.4199310617213026</v>
      </c>
      <c r="E22" s="416">
        <v>1.1596010410662194</v>
      </c>
      <c r="F22" s="416">
        <v>1.7555296697272851</v>
      </c>
      <c r="G22" s="416">
        <v>1.356946120756352</v>
      </c>
      <c r="H22" s="416">
        <v>1.8105011775581625</v>
      </c>
      <c r="I22" s="416">
        <v>1.1726854891661196</v>
      </c>
      <c r="J22" s="416">
        <v>1.7007734941226629</v>
      </c>
      <c r="K22" s="417">
        <v>1.612074762105685</v>
      </c>
    </row>
    <row r="23" spans="1:11" ht="16" customHeight="1" x14ac:dyDescent="0.25">
      <c r="A23" s="65" t="s">
        <v>120</v>
      </c>
      <c r="B23" s="416">
        <v>1.1960809674707367</v>
      </c>
      <c r="C23" s="416">
        <v>1.1915553640672125</v>
      </c>
      <c r="D23" s="416">
        <v>1.2575190240367193</v>
      </c>
      <c r="E23" s="416">
        <v>1.1784421802794944</v>
      </c>
      <c r="F23" s="416">
        <v>1.3749259624876604</v>
      </c>
      <c r="G23" s="416">
        <v>1.2287142093849199</v>
      </c>
      <c r="H23" s="416">
        <v>1.8258006161847424</v>
      </c>
      <c r="I23" s="416">
        <v>1.2527102803738317</v>
      </c>
      <c r="J23" s="416">
        <v>1.5963704181909475</v>
      </c>
      <c r="K23" s="417">
        <v>1.5094068584323725</v>
      </c>
    </row>
    <row r="24" spans="1:11" ht="16" customHeight="1" x14ac:dyDescent="0.25">
      <c r="A24" s="67" t="s">
        <v>71</v>
      </c>
      <c r="B24" s="57">
        <v>1.7255623217994298</v>
      </c>
      <c r="C24" s="57">
        <v>1.1769643571035118</v>
      </c>
      <c r="D24" s="57">
        <v>1.325717078419264</v>
      </c>
      <c r="E24" s="57">
        <v>1.1637231256381042</v>
      </c>
      <c r="F24" s="57">
        <v>1.5867737234454888</v>
      </c>
      <c r="G24" s="57">
        <v>1.3326849284577158</v>
      </c>
      <c r="H24" s="57">
        <v>1.7334634473664985</v>
      </c>
      <c r="I24" s="57">
        <v>1.2272104219449578</v>
      </c>
      <c r="J24" s="57">
        <v>2.7809953717338418</v>
      </c>
      <c r="K24" s="57">
        <v>1.7146480619976001</v>
      </c>
    </row>
    <row r="25" spans="1:11" x14ac:dyDescent="0.25">
      <c r="A25" s="478" t="s">
        <v>130</v>
      </c>
      <c r="B25" s="478"/>
      <c r="C25" s="478"/>
      <c r="D25" s="478"/>
      <c r="E25" s="478"/>
      <c r="F25" s="478"/>
      <c r="G25" s="478"/>
      <c r="H25" s="478"/>
      <c r="I25" s="478"/>
      <c r="J25" s="478"/>
      <c r="K25" s="478"/>
    </row>
    <row r="26" spans="1:11" x14ac:dyDescent="0.25">
      <c r="A26" s="478" t="s">
        <v>122</v>
      </c>
      <c r="B26" s="478"/>
      <c r="C26" s="478"/>
      <c r="D26" s="478"/>
      <c r="E26" s="478"/>
      <c r="F26" s="478"/>
      <c r="G26" s="478"/>
      <c r="H26" s="478"/>
      <c r="I26" s="478"/>
      <c r="J26" s="478"/>
      <c r="K26" s="478"/>
    </row>
    <row r="27" spans="1:1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5">
      <c r="A28" s="510" t="s">
        <v>3</v>
      </c>
      <c r="B28" s="510"/>
      <c r="C28" s="510"/>
      <c r="D28" s="510"/>
      <c r="E28" s="510"/>
      <c r="F28" s="510"/>
      <c r="G28" s="510"/>
      <c r="H28" s="510"/>
      <c r="I28" s="510"/>
      <c r="J28" s="510"/>
      <c r="K28" s="510"/>
    </row>
  </sheetData>
  <mergeCells count="4">
    <mergeCell ref="A1:K1"/>
    <mergeCell ref="A25:K25"/>
    <mergeCell ref="A26:K26"/>
    <mergeCell ref="A28:K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oglio47"/>
  <dimension ref="A1:Q29"/>
  <sheetViews>
    <sheetView view="pageBreakPreview" zoomScaleNormal="100" zoomScaleSheetLayoutView="100" workbookViewId="0">
      <selection activeCell="M1" sqref="M1"/>
    </sheetView>
  </sheetViews>
  <sheetFormatPr defaultColWidth="9.1796875" defaultRowHeight="11.5" x14ac:dyDescent="0.25"/>
  <cols>
    <col min="1" max="1" width="13.26953125" style="11" customWidth="1"/>
    <col min="2" max="2" width="8.453125" style="11" bestFit="1" customWidth="1"/>
    <col min="3" max="3" width="12.81640625" style="11" customWidth="1"/>
    <col min="4" max="4" width="8.7265625" style="11" bestFit="1" customWidth="1"/>
    <col min="5" max="5" width="9.81640625" style="11" bestFit="1" customWidth="1"/>
    <col min="6" max="6" width="7.81640625" style="11" bestFit="1" customWidth="1"/>
    <col min="7" max="7" width="11.1796875" style="11" bestFit="1" customWidth="1"/>
    <col min="8" max="8" width="12.453125" style="11" bestFit="1" customWidth="1"/>
    <col min="9" max="9" width="12.1796875" style="11" bestFit="1" customWidth="1"/>
    <col min="10" max="10" width="12.7265625" style="11" bestFit="1" customWidth="1"/>
    <col min="11" max="11" width="8.81640625" style="11" customWidth="1"/>
    <col min="12" max="16384" width="9.1796875" style="11"/>
  </cols>
  <sheetData>
    <row r="1" spans="1:17" s="9" customFormat="1" x14ac:dyDescent="0.35">
      <c r="A1" s="498" t="s">
        <v>336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2"/>
      <c r="M1" s="2"/>
      <c r="N1" s="2"/>
      <c r="O1" s="2"/>
      <c r="P1" s="2"/>
      <c r="Q1" s="2"/>
    </row>
    <row r="2" spans="1:17" ht="56.25" customHeight="1" x14ac:dyDescent="0.25">
      <c r="A2" s="102" t="s">
        <v>97</v>
      </c>
      <c r="B2" s="102" t="s">
        <v>24</v>
      </c>
      <c r="C2" s="102" t="s">
        <v>25</v>
      </c>
      <c r="D2" s="102" t="s">
        <v>26</v>
      </c>
      <c r="E2" s="102" t="s">
        <v>27</v>
      </c>
      <c r="F2" s="102" t="s">
        <v>28</v>
      </c>
      <c r="G2" s="102" t="s">
        <v>149</v>
      </c>
      <c r="H2" s="102" t="s">
        <v>79</v>
      </c>
      <c r="I2" s="102" t="s">
        <v>32</v>
      </c>
      <c r="J2" s="102" t="s">
        <v>33</v>
      </c>
      <c r="K2" s="102" t="s">
        <v>150</v>
      </c>
    </row>
    <row r="3" spans="1:17" ht="16" customHeight="1" x14ac:dyDescent="0.25">
      <c r="A3" s="65" t="s">
        <v>100</v>
      </c>
      <c r="B3" s="420">
        <v>9.9500460838879512</v>
      </c>
      <c r="C3" s="420">
        <v>13.596274588682206</v>
      </c>
      <c r="D3" s="420">
        <v>6.0912206374343745</v>
      </c>
      <c r="E3" s="420">
        <v>9.2903590469546433</v>
      </c>
      <c r="F3" s="420">
        <v>11.809187243165072</v>
      </c>
      <c r="G3" s="420">
        <v>20.01161008447864</v>
      </c>
      <c r="H3" s="420">
        <v>20.904517239447809</v>
      </c>
      <c r="I3" s="420">
        <v>7.2048721617671774</v>
      </c>
      <c r="J3" s="420">
        <v>7.0304662874718025</v>
      </c>
      <c r="K3" s="421">
        <v>392762</v>
      </c>
    </row>
    <row r="4" spans="1:17" ht="16" customHeight="1" x14ac:dyDescent="0.25">
      <c r="A4" s="65" t="s">
        <v>101</v>
      </c>
      <c r="B4" s="420">
        <v>9.7876067440332815</v>
      </c>
      <c r="C4" s="420">
        <v>5.2331946573242831</v>
      </c>
      <c r="D4" s="420">
        <v>8.5559448215458733</v>
      </c>
      <c r="E4" s="420">
        <v>7.7676811911539296</v>
      </c>
      <c r="F4" s="420">
        <v>36.747317714035468</v>
      </c>
      <c r="G4" s="420">
        <v>9.7164440551784548</v>
      </c>
      <c r="H4" s="420">
        <v>17.774250054740527</v>
      </c>
      <c r="I4" s="420">
        <v>5.3536238230786068</v>
      </c>
      <c r="J4" s="420">
        <v>6.5360192686665206</v>
      </c>
      <c r="K4" s="421">
        <v>18268</v>
      </c>
    </row>
    <row r="5" spans="1:17" ht="16" customHeight="1" x14ac:dyDescent="0.25">
      <c r="A5" s="65" t="s">
        <v>102</v>
      </c>
      <c r="B5" s="420">
        <v>4.127548610487608</v>
      </c>
      <c r="C5" s="420">
        <v>13.653974524630225</v>
      </c>
      <c r="D5" s="420">
        <v>7.7757261807634803</v>
      </c>
      <c r="E5" s="420">
        <v>9.5210583638145128</v>
      </c>
      <c r="F5" s="420">
        <v>11.916352095686831</v>
      </c>
      <c r="G5" s="420">
        <v>27.502449554786097</v>
      </c>
      <c r="H5" s="420">
        <v>17.229055818619742</v>
      </c>
      <c r="I5" s="420">
        <v>6.042592975730865</v>
      </c>
      <c r="J5" s="420">
        <v>8.7478383410951359</v>
      </c>
      <c r="K5" s="421">
        <v>1024676</v>
      </c>
    </row>
    <row r="6" spans="1:17" ht="16" customHeight="1" x14ac:dyDescent="0.25">
      <c r="A6" s="69" t="s">
        <v>103</v>
      </c>
      <c r="B6" s="422">
        <v>25.933509887969713</v>
      </c>
      <c r="C6" s="422">
        <v>5.988296429774028</v>
      </c>
      <c r="D6" s="422">
        <v>5.7152737961977049</v>
      </c>
      <c r="E6" s="422">
        <v>7.9385881089542325</v>
      </c>
      <c r="F6" s="422">
        <v>31.43673610542314</v>
      </c>
      <c r="G6" s="422">
        <v>8.7895086502671074</v>
      </c>
      <c r="H6" s="422">
        <v>12.839344381649239</v>
      </c>
      <c r="I6" s="422">
        <v>3.4855889553243964</v>
      </c>
      <c r="J6" s="422">
        <v>5.0736706072933444</v>
      </c>
      <c r="K6" s="423">
        <v>109881</v>
      </c>
    </row>
    <row r="7" spans="1:17" ht="16" customHeight="1" x14ac:dyDescent="0.25">
      <c r="A7" s="69" t="s">
        <v>104</v>
      </c>
      <c r="B7" s="422">
        <v>23.349600249195309</v>
      </c>
      <c r="C7" s="422">
        <v>6.7480012459765346</v>
      </c>
      <c r="D7" s="422">
        <v>5.7304537431211715</v>
      </c>
      <c r="E7" s="422">
        <v>6.6690893988163218</v>
      </c>
      <c r="F7" s="422">
        <v>26.038832935313049</v>
      </c>
      <c r="G7" s="422">
        <v>10.512927006541377</v>
      </c>
      <c r="H7" s="422">
        <v>20.58145571591735</v>
      </c>
      <c r="I7" s="422">
        <v>3.2841864811546051</v>
      </c>
      <c r="J7" s="422">
        <v>4.9537950368601393</v>
      </c>
      <c r="K7" s="423">
        <v>96310</v>
      </c>
    </row>
    <row r="8" spans="1:17" ht="16" customHeight="1" x14ac:dyDescent="0.25">
      <c r="A8" s="65" t="s">
        <v>105</v>
      </c>
      <c r="B8" s="420">
        <v>10.334416392132621</v>
      </c>
      <c r="C8" s="420">
        <v>17.253239753032439</v>
      </c>
      <c r="D8" s="420">
        <v>5.8958228105752779</v>
      </c>
      <c r="E8" s="420">
        <v>9.8939682922600252</v>
      </c>
      <c r="F8" s="420">
        <v>17.53575224841499</v>
      </c>
      <c r="G8" s="420">
        <v>16.92700284208701</v>
      </c>
      <c r="H8" s="420">
        <v>16.38138998409336</v>
      </c>
      <c r="I8" s="420">
        <v>6.0170072899154912</v>
      </c>
      <c r="J8" s="420">
        <v>6.8545560087147281</v>
      </c>
      <c r="K8" s="421">
        <v>530596</v>
      </c>
    </row>
    <row r="9" spans="1:17" ht="16" customHeight="1" x14ac:dyDescent="0.25">
      <c r="A9" s="65" t="s">
        <v>106</v>
      </c>
      <c r="B9" s="420">
        <v>11.283543485289362</v>
      </c>
      <c r="C9" s="420">
        <v>14.292588666080198</v>
      </c>
      <c r="D9" s="420">
        <v>5.9564357626749072</v>
      </c>
      <c r="E9" s="420">
        <v>7.9722403927849088</v>
      </c>
      <c r="F9" s="420">
        <v>16.473056188392395</v>
      </c>
      <c r="G9" s="420">
        <v>14.513642959721501</v>
      </c>
      <c r="H9" s="420">
        <v>18.385100639854436</v>
      </c>
      <c r="I9" s="420">
        <v>8.0196091699937586</v>
      </c>
      <c r="J9" s="420">
        <v>9.8579688569086983</v>
      </c>
      <c r="K9" s="421">
        <v>132999</v>
      </c>
    </row>
    <row r="10" spans="1:17" ht="16" customHeight="1" x14ac:dyDescent="0.25">
      <c r="A10" s="65" t="s">
        <v>107</v>
      </c>
      <c r="B10" s="420">
        <v>4.4892358587504075</v>
      </c>
      <c r="C10" s="420">
        <v>8.0868900528808787</v>
      </c>
      <c r="D10" s="420">
        <v>6.9277712338036643</v>
      </c>
      <c r="E10" s="420">
        <v>9.5511390691962621</v>
      </c>
      <c r="F10" s="420">
        <v>22.511967118618582</v>
      </c>
      <c r="G10" s="420">
        <v>18.872334026716121</v>
      </c>
      <c r="H10" s="420">
        <v>18.002055086338689</v>
      </c>
      <c r="I10" s="420">
        <v>8.4540487707075016</v>
      </c>
      <c r="J10" s="420">
        <v>9.893862309215308</v>
      </c>
      <c r="K10" s="421">
        <v>159604</v>
      </c>
    </row>
    <row r="11" spans="1:17" ht="16" customHeight="1" x14ac:dyDescent="0.25">
      <c r="A11" s="65" t="s">
        <v>108</v>
      </c>
      <c r="B11" s="420">
        <v>14.131813402308463</v>
      </c>
      <c r="C11" s="420">
        <v>14.369990999502649</v>
      </c>
      <c r="D11" s="420">
        <v>5.2574606895103768</v>
      </c>
      <c r="E11" s="420">
        <v>8.7926082339922793</v>
      </c>
      <c r="F11" s="420">
        <v>17.455113676453632</v>
      </c>
      <c r="G11" s="420">
        <v>16.849860346011472</v>
      </c>
      <c r="H11" s="420">
        <v>16.393640107455269</v>
      </c>
      <c r="I11" s="420">
        <v>6.1485615553134778</v>
      </c>
      <c r="J11" s="420">
        <v>8.5697469707217095</v>
      </c>
      <c r="K11" s="421">
        <v>581079</v>
      </c>
    </row>
    <row r="12" spans="1:17" ht="16" customHeight="1" x14ac:dyDescent="0.25">
      <c r="A12" s="65" t="s">
        <v>109</v>
      </c>
      <c r="B12" s="420">
        <v>11.453435179471903</v>
      </c>
      <c r="C12" s="420">
        <v>14.821828360414289</v>
      </c>
      <c r="D12" s="420">
        <v>5.7133603315436972</v>
      </c>
      <c r="E12" s="420">
        <v>8.5859982836514241</v>
      </c>
      <c r="F12" s="420">
        <v>18.683376242047704</v>
      </c>
      <c r="G12" s="420">
        <v>14.911191963895213</v>
      </c>
      <c r="H12" s="420">
        <v>16.840547434815399</v>
      </c>
      <c r="I12" s="420">
        <v>8.0155369735999109</v>
      </c>
      <c r="J12" s="420">
        <v>8.511765025733407</v>
      </c>
      <c r="K12" s="421">
        <v>422991</v>
      </c>
    </row>
    <row r="13" spans="1:17" ht="16" customHeight="1" x14ac:dyDescent="0.25">
      <c r="A13" s="65" t="s">
        <v>110</v>
      </c>
      <c r="B13" s="420">
        <v>14.837795527521624</v>
      </c>
      <c r="C13" s="420">
        <v>11.262326740027195</v>
      </c>
      <c r="D13" s="420">
        <v>6.9863905933975525</v>
      </c>
      <c r="E13" s="420">
        <v>8.4398889307874256</v>
      </c>
      <c r="F13" s="420">
        <v>16.014763520848334</v>
      </c>
      <c r="G13" s="420">
        <v>15.209168923474225</v>
      </c>
      <c r="H13" s="420">
        <v>18.446402248808749</v>
      </c>
      <c r="I13" s="420">
        <v>8.8981065670243282</v>
      </c>
      <c r="J13" s="420">
        <v>6.8024179264794942</v>
      </c>
      <c r="K13" s="421">
        <v>87513</v>
      </c>
    </row>
    <row r="14" spans="1:17" ht="16" customHeight="1" x14ac:dyDescent="0.25">
      <c r="A14" s="65" t="s">
        <v>111</v>
      </c>
      <c r="B14" s="420">
        <v>9.2369923950594188</v>
      </c>
      <c r="C14" s="420">
        <v>17.247607746400657</v>
      </c>
      <c r="D14" s="420">
        <v>6.0371888024410634</v>
      </c>
      <c r="E14" s="420">
        <v>8.8050130645981532</v>
      </c>
      <c r="F14" s="420">
        <v>20.943106159358869</v>
      </c>
      <c r="G14" s="420">
        <v>12.701010679651375</v>
      </c>
      <c r="H14" s="420">
        <v>17.12251494975829</v>
      </c>
      <c r="I14" s="420">
        <v>6.8000210436480328</v>
      </c>
      <c r="J14" s="420">
        <v>9.307137888503739</v>
      </c>
      <c r="K14" s="421">
        <v>171073</v>
      </c>
    </row>
    <row r="15" spans="1:17" ht="16" customHeight="1" x14ac:dyDescent="0.25">
      <c r="A15" s="65" t="s">
        <v>112</v>
      </c>
      <c r="B15" s="420">
        <v>6.3349804509762659</v>
      </c>
      <c r="C15" s="420">
        <v>4.5897965656559663</v>
      </c>
      <c r="D15" s="420">
        <v>6.6995793773361747</v>
      </c>
      <c r="E15" s="420">
        <v>7.6961497760532609</v>
      </c>
      <c r="F15" s="420">
        <v>10.731509943472345</v>
      </c>
      <c r="G15" s="420">
        <v>26.298401989583738</v>
      </c>
      <c r="H15" s="420">
        <v>16.731830079115003</v>
      </c>
      <c r="I15" s="420">
        <v>6.8741718713410425</v>
      </c>
      <c r="J15" s="420">
        <v>19.999436798406435</v>
      </c>
      <c r="K15" s="421">
        <v>674714</v>
      </c>
    </row>
    <row r="16" spans="1:17" ht="16" customHeight="1" x14ac:dyDescent="0.25">
      <c r="A16" s="65" t="s">
        <v>113</v>
      </c>
      <c r="B16" s="420">
        <v>12.734168331263835</v>
      </c>
      <c r="C16" s="420">
        <v>11.790746639313285</v>
      </c>
      <c r="D16" s="420">
        <v>10.144819953571234</v>
      </c>
      <c r="E16" s="420">
        <v>8.2066889812665345</v>
      </c>
      <c r="F16" s="420">
        <v>20.211358851158021</v>
      </c>
      <c r="G16" s="420">
        <v>15.505047778437616</v>
      </c>
      <c r="H16" s="420">
        <v>15.095421907898288</v>
      </c>
      <c r="I16" s="420">
        <v>4.5990120390865412</v>
      </c>
      <c r="J16" s="420">
        <v>9.7304702262052576</v>
      </c>
      <c r="K16" s="421">
        <v>148184</v>
      </c>
    </row>
    <row r="17" spans="1:11" ht="16" customHeight="1" x14ac:dyDescent="0.25">
      <c r="A17" s="65" t="s">
        <v>114</v>
      </c>
      <c r="B17" s="420">
        <v>18.33443858853094</v>
      </c>
      <c r="C17" s="420">
        <v>9.6645841331890683</v>
      </c>
      <c r="D17" s="420">
        <v>10.980419531604481</v>
      </c>
      <c r="E17" s="420">
        <v>6.9665980245017618</v>
      </c>
      <c r="F17" s="420">
        <v>14.847649296708667</v>
      </c>
      <c r="G17" s="420">
        <v>13.954137726431886</v>
      </c>
      <c r="H17" s="420">
        <v>20.344839621653694</v>
      </c>
      <c r="I17" s="420">
        <v>3.5705560015357225</v>
      </c>
      <c r="J17" s="420">
        <v>7.158563400928414</v>
      </c>
      <c r="K17" s="421">
        <v>28651</v>
      </c>
    </row>
    <row r="18" spans="1:11" ht="16" customHeight="1" x14ac:dyDescent="0.25">
      <c r="A18" s="65" t="s">
        <v>115</v>
      </c>
      <c r="B18" s="420">
        <v>12.501068915924904</v>
      </c>
      <c r="C18" s="420">
        <v>11.701714152446845</v>
      </c>
      <c r="D18" s="420">
        <v>9.7040074629766391</v>
      </c>
      <c r="E18" s="420">
        <v>11.127414778248532</v>
      </c>
      <c r="F18" s="420">
        <v>14.208419170521241</v>
      </c>
      <c r="G18" s="420">
        <v>18.430637073891244</v>
      </c>
      <c r="H18" s="420">
        <v>16.441676060170249</v>
      </c>
      <c r="I18" s="420">
        <v>4.6148015703346683</v>
      </c>
      <c r="J18" s="420">
        <v>7.3796011971858348</v>
      </c>
      <c r="K18" s="421">
        <v>514540</v>
      </c>
    </row>
    <row r="19" spans="1:11" ht="16" customHeight="1" x14ac:dyDescent="0.25">
      <c r="A19" s="65" t="s">
        <v>127</v>
      </c>
      <c r="B19" s="420">
        <v>32.988070830925601</v>
      </c>
      <c r="C19" s="420">
        <v>9.5662911920461653</v>
      </c>
      <c r="D19" s="420">
        <v>6.8349310134648418</v>
      </c>
      <c r="E19" s="420">
        <v>12.179507476509748</v>
      </c>
      <c r="F19" s="420">
        <v>16.136833189528929</v>
      </c>
      <c r="G19" s="420">
        <v>13.181850564795097</v>
      </c>
      <c r="H19" s="420">
        <v>11.800536693870765</v>
      </c>
      <c r="I19" s="420">
        <v>2.9900102114320544</v>
      </c>
      <c r="J19" s="420">
        <v>6.9010282674603616</v>
      </c>
      <c r="K19" s="421">
        <v>505316</v>
      </c>
    </row>
    <row r="20" spans="1:11" ht="16" customHeight="1" x14ac:dyDescent="0.25">
      <c r="A20" s="65" t="s">
        <v>117</v>
      </c>
      <c r="B20" s="420">
        <v>42.786439921110407</v>
      </c>
      <c r="C20" s="420">
        <v>8.2759647229561271</v>
      </c>
      <c r="D20" s="420">
        <v>8.4930351405996092</v>
      </c>
      <c r="E20" s="420">
        <v>7.6545231273024967</v>
      </c>
      <c r="F20" s="420">
        <v>11.492328111239287</v>
      </c>
      <c r="G20" s="420">
        <v>9.5734256192708909</v>
      </c>
      <c r="H20" s="420">
        <v>10.862203698879917</v>
      </c>
      <c r="I20" s="420">
        <v>2.5825177687641871</v>
      </c>
      <c r="J20" s="420">
        <v>5.6984085637380764</v>
      </c>
      <c r="K20" s="421">
        <v>80619</v>
      </c>
    </row>
    <row r="21" spans="1:11" ht="16" customHeight="1" x14ac:dyDescent="0.25">
      <c r="A21" s="65" t="s">
        <v>118</v>
      </c>
      <c r="B21" s="420">
        <v>39.377425334157152</v>
      </c>
      <c r="C21" s="420">
        <v>4.1232347567887127</v>
      </c>
      <c r="D21" s="420">
        <v>5.7927981188519304</v>
      </c>
      <c r="E21" s="420">
        <v>8.6771955247167387</v>
      </c>
      <c r="F21" s="420">
        <v>15.115415901746463</v>
      </c>
      <c r="G21" s="420">
        <v>11.202432335121728</v>
      </c>
      <c r="H21" s="420">
        <v>13.541421262485054</v>
      </c>
      <c r="I21" s="420">
        <v>2.828389689246074</v>
      </c>
      <c r="J21" s="420">
        <v>5.8141343918495441</v>
      </c>
      <c r="K21" s="421">
        <v>224969</v>
      </c>
    </row>
    <row r="22" spans="1:11" ht="16" customHeight="1" x14ac:dyDescent="0.25">
      <c r="A22" s="65" t="s">
        <v>119</v>
      </c>
      <c r="B22" s="420">
        <v>27.235241141197204</v>
      </c>
      <c r="C22" s="420">
        <v>6.4484165652893726</v>
      </c>
      <c r="D22" s="420">
        <v>8.8730605822510071</v>
      </c>
      <c r="E22" s="420">
        <v>10.532707768748988</v>
      </c>
      <c r="F22" s="420">
        <v>13.794560706365536</v>
      </c>
      <c r="G22" s="420">
        <v>12.168762937144709</v>
      </c>
      <c r="H22" s="420">
        <v>18.275402961926584</v>
      </c>
      <c r="I22" s="420">
        <v>3.4144830373389849</v>
      </c>
      <c r="J22" s="420">
        <v>6.4287223588735731</v>
      </c>
      <c r="K22" s="421">
        <v>487453</v>
      </c>
    </row>
    <row r="23" spans="1:11" ht="16" customHeight="1" x14ac:dyDescent="0.25">
      <c r="A23" s="65" t="s">
        <v>120</v>
      </c>
      <c r="B23" s="420">
        <v>8.0333922812857583</v>
      </c>
      <c r="C23" s="420">
        <v>5.8332466451680016</v>
      </c>
      <c r="D23" s="420">
        <v>7.1309684801830846</v>
      </c>
      <c r="E23" s="420">
        <v>8.5670446270675136</v>
      </c>
      <c r="F23" s="420">
        <v>27.981379382086757</v>
      </c>
      <c r="G23" s="420">
        <v>15.466555705815042</v>
      </c>
      <c r="H23" s="420">
        <v>17.547071673775097</v>
      </c>
      <c r="I23" s="420">
        <v>11.406428794340997</v>
      </c>
      <c r="J23" s="420">
        <v>7.0165401019452833</v>
      </c>
      <c r="K23" s="421">
        <v>192260</v>
      </c>
    </row>
    <row r="24" spans="1:11" ht="16" customHeight="1" x14ac:dyDescent="0.25">
      <c r="A24" s="67" t="s">
        <v>146</v>
      </c>
      <c r="B24" s="372">
        <v>14.528356485638005</v>
      </c>
      <c r="C24" s="372">
        <v>11.542251060651839</v>
      </c>
      <c r="D24" s="372">
        <v>7.0196070356957767</v>
      </c>
      <c r="E24" s="372">
        <v>9.7726332113430097</v>
      </c>
      <c r="F24" s="372">
        <v>16.286099311903065</v>
      </c>
      <c r="G24" s="372">
        <v>18.432637415484233</v>
      </c>
      <c r="H24" s="372">
        <v>17.257393199410526</v>
      </c>
      <c r="I24" s="372">
        <v>6.0557988818005857</v>
      </c>
      <c r="J24" s="372">
        <v>8.5015907582952384</v>
      </c>
      <c r="K24" s="371">
        <v>6265251</v>
      </c>
    </row>
    <row r="25" spans="1:11" s="68" customFormat="1" x14ac:dyDescent="0.25">
      <c r="A25" s="478" t="s">
        <v>130</v>
      </c>
      <c r="B25" s="478"/>
      <c r="C25" s="478"/>
      <c r="D25" s="478"/>
      <c r="E25" s="478"/>
      <c r="F25" s="478"/>
      <c r="G25" s="478"/>
      <c r="H25" s="478"/>
      <c r="I25" s="478"/>
      <c r="J25" s="478"/>
      <c r="K25" s="478"/>
    </row>
    <row r="26" spans="1:11" s="68" customFormat="1" x14ac:dyDescent="0.25">
      <c r="A26" s="478" t="s">
        <v>147</v>
      </c>
      <c r="B26" s="478"/>
      <c r="C26" s="478"/>
      <c r="D26" s="478"/>
      <c r="E26" s="478"/>
      <c r="F26" s="478"/>
      <c r="G26" s="478"/>
      <c r="H26" s="478"/>
      <c r="I26" s="478"/>
      <c r="J26" s="478"/>
      <c r="K26" s="478"/>
    </row>
    <row r="27" spans="1:11" s="68" customFormat="1" x14ac:dyDescent="0.25">
      <c r="A27" s="478" t="s">
        <v>148</v>
      </c>
      <c r="B27" s="478"/>
      <c r="C27" s="478"/>
      <c r="D27" s="478"/>
      <c r="E27" s="478"/>
      <c r="F27" s="478"/>
      <c r="G27" s="478"/>
      <c r="H27" s="478"/>
      <c r="I27" s="478"/>
      <c r="J27" s="478"/>
      <c r="K27" s="478"/>
    </row>
    <row r="28" spans="1:1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s="13" customFormat="1" ht="13" x14ac:dyDescent="0.3">
      <c r="A29" s="510" t="s">
        <v>3</v>
      </c>
      <c r="B29" s="510"/>
      <c r="C29" s="510"/>
      <c r="D29" s="510"/>
      <c r="E29" s="510"/>
      <c r="F29" s="510"/>
      <c r="G29" s="510"/>
      <c r="H29" s="510"/>
      <c r="I29" s="510"/>
      <c r="J29" s="510"/>
      <c r="K29" s="510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3" max="28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glio48"/>
  <dimension ref="A1:Q28"/>
  <sheetViews>
    <sheetView view="pageBreakPreview" zoomScaleNormal="100" zoomScaleSheetLayoutView="100" workbookViewId="0">
      <selection activeCell="M1" sqref="M1"/>
    </sheetView>
  </sheetViews>
  <sheetFormatPr defaultColWidth="9.1796875" defaultRowHeight="11.5" x14ac:dyDescent="0.25"/>
  <cols>
    <col min="1" max="1" width="13.81640625" style="11" customWidth="1"/>
    <col min="2" max="11" width="12.26953125" style="11" customWidth="1"/>
    <col min="12" max="16384" width="9.1796875" style="11"/>
  </cols>
  <sheetData>
    <row r="1" spans="1:17" s="9" customFormat="1" ht="21" customHeight="1" x14ac:dyDescent="0.35">
      <c r="A1" s="498" t="s">
        <v>337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2"/>
      <c r="M1" s="2"/>
      <c r="N1" s="2"/>
      <c r="O1" s="2"/>
      <c r="P1" s="2"/>
      <c r="Q1" s="2"/>
    </row>
    <row r="2" spans="1:17" ht="46" x14ac:dyDescent="0.25">
      <c r="A2" s="102" t="s">
        <v>97</v>
      </c>
      <c r="B2" s="102" t="s">
        <v>24</v>
      </c>
      <c r="C2" s="102" t="s">
        <v>25</v>
      </c>
      <c r="D2" s="102" t="s">
        <v>26</v>
      </c>
      <c r="E2" s="102" t="s">
        <v>27</v>
      </c>
      <c r="F2" s="102" t="s">
        <v>28</v>
      </c>
      <c r="G2" s="102" t="s">
        <v>143</v>
      </c>
      <c r="H2" s="102" t="s">
        <v>79</v>
      </c>
      <c r="I2" s="102" t="s">
        <v>32</v>
      </c>
      <c r="J2" s="102" t="s">
        <v>33</v>
      </c>
      <c r="K2" s="102" t="s">
        <v>11</v>
      </c>
    </row>
    <row r="3" spans="1:17" ht="16" customHeight="1" x14ac:dyDescent="0.25">
      <c r="A3" s="103" t="s">
        <v>100</v>
      </c>
      <c r="B3" s="129">
        <v>1.4569600818833164</v>
      </c>
      <c r="C3" s="129">
        <v>1.1093425216756241</v>
      </c>
      <c r="D3" s="129">
        <v>1.1406537368333054</v>
      </c>
      <c r="E3" s="129">
        <v>1.0897530762695606</v>
      </c>
      <c r="F3" s="129">
        <v>1.2610279849941788</v>
      </c>
      <c r="G3" s="129">
        <v>1.1729560548614468</v>
      </c>
      <c r="H3" s="129">
        <v>1.4596431398818586</v>
      </c>
      <c r="I3" s="129">
        <v>1.1531203618630292</v>
      </c>
      <c r="J3" s="129">
        <v>2.0637743092021874</v>
      </c>
      <c r="K3" s="130">
        <v>1.383468869187956</v>
      </c>
    </row>
    <row r="4" spans="1:17" ht="16" customHeight="1" x14ac:dyDescent="0.25">
      <c r="A4" s="65" t="s">
        <v>101</v>
      </c>
      <c r="B4" s="416">
        <v>1.3249440715883669</v>
      </c>
      <c r="C4" s="416">
        <v>1.0836820083682008</v>
      </c>
      <c r="D4" s="416">
        <v>1.1586692258477287</v>
      </c>
      <c r="E4" s="416">
        <v>1.1423537702607469</v>
      </c>
      <c r="F4" s="416">
        <v>1.3318933412781171</v>
      </c>
      <c r="G4" s="416">
        <v>1.1622535211267606</v>
      </c>
      <c r="H4" s="416">
        <v>1.7653218355404989</v>
      </c>
      <c r="I4" s="416">
        <v>1.1738241308793456</v>
      </c>
      <c r="J4" s="416">
        <v>1.7596314907872697</v>
      </c>
      <c r="K4" s="417">
        <v>1.468250492664769</v>
      </c>
    </row>
    <row r="5" spans="1:17" ht="16" customHeight="1" x14ac:dyDescent="0.25">
      <c r="A5" s="65" t="s">
        <v>102</v>
      </c>
      <c r="B5" s="416">
        <v>1.312526599517662</v>
      </c>
      <c r="C5" s="416">
        <v>1.103888956393084</v>
      </c>
      <c r="D5" s="416">
        <v>1.3136076108238366</v>
      </c>
      <c r="E5" s="416">
        <v>1.0849528495284952</v>
      </c>
      <c r="F5" s="416">
        <v>1.479386424687152</v>
      </c>
      <c r="G5" s="416">
        <v>1.2589253080965612</v>
      </c>
      <c r="H5" s="416">
        <v>1.4927326075381495</v>
      </c>
      <c r="I5" s="416">
        <v>1.1464056721094369</v>
      </c>
      <c r="J5" s="416">
        <v>2.699644120173589</v>
      </c>
      <c r="K5" s="417">
        <v>1.4954824744602195</v>
      </c>
    </row>
    <row r="6" spans="1:17" ht="16" customHeight="1" x14ac:dyDescent="0.25">
      <c r="A6" s="69" t="s">
        <v>103</v>
      </c>
      <c r="B6" s="418">
        <v>1.5741156653565413</v>
      </c>
      <c r="C6" s="418">
        <v>1.0720364741641337</v>
      </c>
      <c r="D6" s="418">
        <v>1.1546178343949045</v>
      </c>
      <c r="E6" s="418">
        <v>1.1032901524704803</v>
      </c>
      <c r="F6" s="418">
        <v>1.2299742350114351</v>
      </c>
      <c r="G6" s="418">
        <v>1.1795402774901635</v>
      </c>
      <c r="H6" s="418">
        <v>1.2571590586901049</v>
      </c>
      <c r="I6" s="418">
        <v>1.3407310704960835</v>
      </c>
      <c r="J6" s="418">
        <v>1.2816143497757848</v>
      </c>
      <c r="K6" s="419">
        <v>1.3895031898144357</v>
      </c>
    </row>
    <row r="7" spans="1:17" ht="16" customHeight="1" x14ac:dyDescent="0.25">
      <c r="A7" s="69" t="s">
        <v>104</v>
      </c>
      <c r="B7" s="418">
        <v>1.2860192102454642</v>
      </c>
      <c r="C7" s="418">
        <v>1.0866287121095553</v>
      </c>
      <c r="D7" s="418">
        <v>1.1507519478166335</v>
      </c>
      <c r="E7" s="418">
        <v>1.17281644091546</v>
      </c>
      <c r="F7" s="418">
        <v>1.3122258553313662</v>
      </c>
      <c r="G7" s="418">
        <v>1.1426172839506172</v>
      </c>
      <c r="H7" s="418">
        <v>1.5567551205731005</v>
      </c>
      <c r="I7" s="418">
        <v>1.1650331963325957</v>
      </c>
      <c r="J7" s="418">
        <v>1.3508698386082583</v>
      </c>
      <c r="K7" s="419">
        <v>1.4051604194787666</v>
      </c>
    </row>
    <row r="8" spans="1:17" ht="16" customHeight="1" x14ac:dyDescent="0.25">
      <c r="A8" s="65" t="s">
        <v>105</v>
      </c>
      <c r="B8" s="416">
        <v>1.3932049458365248</v>
      </c>
      <c r="C8" s="416">
        <v>1.1317166420885902</v>
      </c>
      <c r="D8" s="416">
        <v>1.1429210753444363</v>
      </c>
      <c r="E8" s="416">
        <v>1.0987865973293711</v>
      </c>
      <c r="F8" s="416">
        <v>1.3930076093031254</v>
      </c>
      <c r="G8" s="416">
        <v>1.1432627430022047</v>
      </c>
      <c r="H8" s="416">
        <v>1.5179074770763585</v>
      </c>
      <c r="I8" s="416">
        <v>1.1946689218818518</v>
      </c>
      <c r="J8" s="416">
        <v>1.4859224635688755</v>
      </c>
      <c r="K8" s="417">
        <v>1.3755211121078939</v>
      </c>
    </row>
    <row r="9" spans="1:17" ht="16" customHeight="1" x14ac:dyDescent="0.25">
      <c r="A9" s="65" t="s">
        <v>106</v>
      </c>
      <c r="B9" s="416">
        <v>1.436129806090491</v>
      </c>
      <c r="C9" s="416">
        <v>1.1008469672260508</v>
      </c>
      <c r="D9" s="416">
        <v>1.1178995203231508</v>
      </c>
      <c r="E9" s="416">
        <v>1.094878807884561</v>
      </c>
      <c r="F9" s="416">
        <v>1.2732666940526725</v>
      </c>
      <c r="G9" s="416">
        <v>1.1163031653110915</v>
      </c>
      <c r="H9" s="416">
        <v>1.5472353999672828</v>
      </c>
      <c r="I9" s="416">
        <v>1.3729608100506281</v>
      </c>
      <c r="J9" s="416">
        <v>1.5181908321256961</v>
      </c>
      <c r="K9" s="417">
        <v>1.3892510470003534</v>
      </c>
    </row>
    <row r="10" spans="1:17" ht="16" customHeight="1" x14ac:dyDescent="0.25">
      <c r="A10" s="65" t="s">
        <v>107</v>
      </c>
      <c r="B10" s="416">
        <v>1.2230286113049547</v>
      </c>
      <c r="C10" s="416">
        <v>1.1090106143952894</v>
      </c>
      <c r="D10" s="416">
        <v>1.1456091163968527</v>
      </c>
      <c r="E10" s="416">
        <v>1.1220152191025978</v>
      </c>
      <c r="F10" s="416">
        <v>1.431477873643195</v>
      </c>
      <c r="G10" s="416">
        <v>1.1737990106570166</v>
      </c>
      <c r="H10" s="416">
        <v>1.5241194486983154</v>
      </c>
      <c r="I10" s="416">
        <v>1.2685095975691099</v>
      </c>
      <c r="J10" s="416">
        <v>1.2871889050725096</v>
      </c>
      <c r="K10" s="417">
        <v>1.3838625598355931</v>
      </c>
    </row>
    <row r="11" spans="1:17" ht="16" customHeight="1" x14ac:dyDescent="0.25">
      <c r="A11" s="65" t="s">
        <v>108</v>
      </c>
      <c r="B11" s="416">
        <v>1.6158529902456251</v>
      </c>
      <c r="C11" s="416">
        <v>1.1308008287325901</v>
      </c>
      <c r="D11" s="416">
        <v>1.1797708674304419</v>
      </c>
      <c r="E11" s="416">
        <v>1.1326039301651922</v>
      </c>
      <c r="F11" s="416">
        <v>1.3863331624403519</v>
      </c>
      <c r="G11" s="416">
        <v>1.1739232568352891</v>
      </c>
      <c r="H11" s="416">
        <v>1.8475960529078312</v>
      </c>
      <c r="I11" s="416">
        <v>1.1778157187639946</v>
      </c>
      <c r="J11" s="416">
        <v>1.5534469947988834</v>
      </c>
      <c r="K11" s="417">
        <v>1.500680630344583</v>
      </c>
    </row>
    <row r="12" spans="1:17" ht="16" customHeight="1" x14ac:dyDescent="0.25">
      <c r="A12" s="65" t="s">
        <v>109</v>
      </c>
      <c r="B12" s="416">
        <v>1.4147006006563874</v>
      </c>
      <c r="C12" s="416">
        <v>1.1406491745753249</v>
      </c>
      <c r="D12" s="416">
        <v>1.1953490296685563</v>
      </c>
      <c r="E12" s="416">
        <v>1.1311746241533125</v>
      </c>
      <c r="F12" s="416">
        <v>1.4063824671955865</v>
      </c>
      <c r="G12" s="416">
        <v>1.1844212261982148</v>
      </c>
      <c r="H12" s="416">
        <v>1.6969986242524637</v>
      </c>
      <c r="I12" s="416">
        <v>1.1919185960772747</v>
      </c>
      <c r="J12" s="416">
        <v>1.7240028885679368</v>
      </c>
      <c r="K12" s="417">
        <v>1.4639507696381246</v>
      </c>
    </row>
    <row r="13" spans="1:17" ht="16" customHeight="1" x14ac:dyDescent="0.25">
      <c r="A13" s="65" t="s">
        <v>110</v>
      </c>
      <c r="B13" s="416">
        <v>1.4129380053908356</v>
      </c>
      <c r="C13" s="416">
        <v>1.1472199675324675</v>
      </c>
      <c r="D13" s="416">
        <v>1.1764802093555773</v>
      </c>
      <c r="E13" s="416">
        <v>1.1203628486325481</v>
      </c>
      <c r="F13" s="416">
        <v>1.5848019978594363</v>
      </c>
      <c r="G13" s="416">
        <v>1.1926371149511645</v>
      </c>
      <c r="H13" s="416">
        <v>1.7555596853125193</v>
      </c>
      <c r="I13" s="416">
        <v>1.1431873635546423</v>
      </c>
      <c r="J13" s="416">
        <v>1.4162607088862758</v>
      </c>
      <c r="K13" s="417">
        <v>1.4726954852421925</v>
      </c>
    </row>
    <row r="14" spans="1:17" ht="16" customHeight="1" x14ac:dyDescent="0.25">
      <c r="A14" s="65" t="s">
        <v>111</v>
      </c>
      <c r="B14" s="416">
        <v>1.4862042779395013</v>
      </c>
      <c r="C14" s="416">
        <v>1.1306513929370297</v>
      </c>
      <c r="D14" s="416">
        <v>1.2031371030209139</v>
      </c>
      <c r="E14" s="416">
        <v>1.1442607714266746</v>
      </c>
      <c r="F14" s="416">
        <v>1.4986323545830078</v>
      </c>
      <c r="G14" s="416">
        <v>1.2177374815905744</v>
      </c>
      <c r="H14" s="416">
        <v>1.5931312303700669</v>
      </c>
      <c r="I14" s="416">
        <v>1.1484569758445802</v>
      </c>
      <c r="J14" s="416">
        <v>1.4886320813968095</v>
      </c>
      <c r="K14" s="417">
        <v>1.463632484378014</v>
      </c>
    </row>
    <row r="15" spans="1:17" ht="16" customHeight="1" x14ac:dyDescent="0.25">
      <c r="A15" s="65" t="s">
        <v>112</v>
      </c>
      <c r="B15" s="416">
        <v>1.8667852045949045</v>
      </c>
      <c r="C15" s="416">
        <v>1.1435029708085767</v>
      </c>
      <c r="D15" s="416">
        <v>1.1925314691502777</v>
      </c>
      <c r="E15" s="416">
        <v>1.0924759758892291</v>
      </c>
      <c r="F15" s="416">
        <v>1.6179098705926223</v>
      </c>
      <c r="G15" s="416">
        <v>1.3448058205918654</v>
      </c>
      <c r="H15" s="416">
        <v>2.2377227792934842</v>
      </c>
      <c r="I15" s="416">
        <v>1.1745542355706</v>
      </c>
      <c r="J15" s="416">
        <v>5.0918563202632301</v>
      </c>
      <c r="K15" s="417">
        <v>2.3355021535050406</v>
      </c>
    </row>
    <row r="16" spans="1:17" ht="16" customHeight="1" x14ac:dyDescent="0.25">
      <c r="A16" s="65" t="s">
        <v>113</v>
      </c>
      <c r="B16" s="416">
        <v>1.3829358770535241</v>
      </c>
      <c r="C16" s="416">
        <v>1.1451465201465201</v>
      </c>
      <c r="D16" s="416">
        <v>1.2479212399388013</v>
      </c>
      <c r="E16" s="416">
        <v>1.1270454732341091</v>
      </c>
      <c r="F16" s="416">
        <v>1.4128213689482472</v>
      </c>
      <c r="G16" s="416">
        <v>1.4667914345403901</v>
      </c>
      <c r="H16" s="416">
        <v>1.6348518038356654</v>
      </c>
      <c r="I16" s="416">
        <v>1.1200293470286133</v>
      </c>
      <c r="J16" s="416">
        <v>1.421735210486164</v>
      </c>
      <c r="K16" s="417">
        <v>1.4798358797171085</v>
      </c>
    </row>
    <row r="17" spans="1:11" ht="16" customHeight="1" x14ac:dyDescent="0.25">
      <c r="A17" s="65" t="s">
        <v>114</v>
      </c>
      <c r="B17" s="416">
        <v>1.8480868075385495</v>
      </c>
      <c r="C17" s="416">
        <v>1.1206211628746841</v>
      </c>
      <c r="D17" s="416">
        <v>1.221233312142403</v>
      </c>
      <c r="E17" s="416">
        <v>1.0986973947895791</v>
      </c>
      <c r="F17" s="416">
        <v>1.4851904090267982</v>
      </c>
      <c r="G17" s="416">
        <v>1.3169084542271137</v>
      </c>
      <c r="H17" s="416">
        <v>1.456510550694802</v>
      </c>
      <c r="I17" s="416">
        <v>1.0899315738025415</v>
      </c>
      <c r="J17" s="416">
        <v>1.182350073135056</v>
      </c>
      <c r="K17" s="417">
        <v>1.4819378032180377</v>
      </c>
    </row>
    <row r="18" spans="1:11" ht="16" customHeight="1" x14ac:dyDescent="0.25">
      <c r="A18" s="65" t="s">
        <v>115</v>
      </c>
      <c r="B18" s="416">
        <v>1.2175271675761392</v>
      </c>
      <c r="C18" s="416">
        <v>1.1800697558545092</v>
      </c>
      <c r="D18" s="416">
        <v>1.3079449640503895</v>
      </c>
      <c r="E18" s="416">
        <v>1.1167408959916165</v>
      </c>
      <c r="F18" s="416">
        <v>1.9515921650161405</v>
      </c>
      <c r="G18" s="416">
        <v>1.4091297333206796</v>
      </c>
      <c r="H18" s="416">
        <v>1.6069929904608802</v>
      </c>
      <c r="I18" s="416">
        <v>1.0866708780795957</v>
      </c>
      <c r="J18" s="416">
        <v>1.6992704959047695</v>
      </c>
      <c r="K18" s="417">
        <v>1.518245423096358</v>
      </c>
    </row>
    <row r="19" spans="1:11" ht="16" customHeight="1" x14ac:dyDescent="0.25">
      <c r="A19" s="65" t="s">
        <v>127</v>
      </c>
      <c r="B19" s="416">
        <v>2.6401130214644799</v>
      </c>
      <c r="C19" s="416">
        <v>1.3976417045924701</v>
      </c>
      <c r="D19" s="416">
        <v>1.3690717470612079</v>
      </c>
      <c r="E19" s="416">
        <v>1.4163457632626533</v>
      </c>
      <c r="F19" s="416">
        <v>1.7252090946996639</v>
      </c>
      <c r="G19" s="416">
        <v>1.468398138417655</v>
      </c>
      <c r="H19" s="416">
        <v>1.5891162166694617</v>
      </c>
      <c r="I19" s="416">
        <v>1.1297901912767225</v>
      </c>
      <c r="J19" s="416">
        <v>1.7041465932553337</v>
      </c>
      <c r="K19" s="417">
        <v>2.0815687609337523</v>
      </c>
    </row>
    <row r="20" spans="1:11" ht="16" customHeight="1" x14ac:dyDescent="0.25">
      <c r="A20" s="65" t="s">
        <v>117</v>
      </c>
      <c r="B20" s="416">
        <v>1.8571345741288341</v>
      </c>
      <c r="C20" s="416">
        <v>1.1440347721822541</v>
      </c>
      <c r="D20" s="416">
        <v>1.2902000876296189</v>
      </c>
      <c r="E20" s="416">
        <v>1.2339977313239345</v>
      </c>
      <c r="F20" s="416">
        <v>1.843712898003238</v>
      </c>
      <c r="G20" s="416">
        <v>1.3237885462555066</v>
      </c>
      <c r="H20" s="416">
        <v>1.6744318830649767</v>
      </c>
      <c r="I20" s="416">
        <v>1.138328530259366</v>
      </c>
      <c r="J20" s="416">
        <v>1.6956900304745319</v>
      </c>
      <c r="K20" s="417">
        <v>1.7398380034483187</v>
      </c>
    </row>
    <row r="21" spans="1:11" ht="16" customHeight="1" x14ac:dyDescent="0.25">
      <c r="A21" s="65" t="s">
        <v>118</v>
      </c>
      <c r="B21" s="416">
        <v>1.3294049917030715</v>
      </c>
      <c r="C21" s="416">
        <v>1.1328158689090124</v>
      </c>
      <c r="D21" s="416">
        <v>1.2977286678944138</v>
      </c>
      <c r="E21" s="416">
        <v>1.1299113774909073</v>
      </c>
      <c r="F21" s="416">
        <v>1.2592559917659167</v>
      </c>
      <c r="G21" s="416">
        <v>1.3808427902547418</v>
      </c>
      <c r="H21" s="416">
        <v>2.0362394957983194</v>
      </c>
      <c r="I21" s="416">
        <v>1.0713499921420713</v>
      </c>
      <c r="J21" s="416">
        <v>1.2850917431192661</v>
      </c>
      <c r="K21" s="417">
        <v>1.4691979783881335</v>
      </c>
    </row>
    <row r="22" spans="1:11" ht="16" customHeight="1" x14ac:dyDescent="0.25">
      <c r="A22" s="65" t="s">
        <v>119</v>
      </c>
      <c r="B22" s="416">
        <v>1.4875902951965592</v>
      </c>
      <c r="C22" s="416">
        <v>1.2077116406324564</v>
      </c>
      <c r="D22" s="416">
        <v>1.4542217700915565</v>
      </c>
      <c r="E22" s="416">
        <v>1.1662576448132134</v>
      </c>
      <c r="F22" s="416">
        <v>1.7700098152940127</v>
      </c>
      <c r="G22" s="416">
        <v>1.3676517693072812</v>
      </c>
      <c r="H22" s="416">
        <v>1.8097301423375691</v>
      </c>
      <c r="I22" s="416">
        <v>1.1426339822158136</v>
      </c>
      <c r="J22" s="416">
        <v>1.7163736158534639</v>
      </c>
      <c r="K22" s="417">
        <v>1.6255823638381546</v>
      </c>
    </row>
    <row r="23" spans="1:11" ht="16" customHeight="1" x14ac:dyDescent="0.25">
      <c r="A23" s="65" t="s">
        <v>120</v>
      </c>
      <c r="B23" s="416">
        <v>1.1900291356426027</v>
      </c>
      <c r="C23" s="416">
        <v>1.1713776192599197</v>
      </c>
      <c r="D23" s="416">
        <v>1.2374908825674691</v>
      </c>
      <c r="E23" s="416">
        <v>1.1712100054641492</v>
      </c>
      <c r="F23" s="416">
        <v>1.352733423796866</v>
      </c>
      <c r="G23" s="416">
        <v>1.2221213344094699</v>
      </c>
      <c r="H23" s="416">
        <v>1.8047782783969646</v>
      </c>
      <c r="I23" s="416">
        <v>1.2112175102599179</v>
      </c>
      <c r="J23" s="416">
        <v>1.5935507783543366</v>
      </c>
      <c r="K23" s="417">
        <v>1.4867003016748153</v>
      </c>
    </row>
    <row r="24" spans="1:11" ht="16" customHeight="1" x14ac:dyDescent="0.25">
      <c r="A24" s="67" t="s">
        <v>71</v>
      </c>
      <c r="B24" s="57">
        <v>1.7248961260681273</v>
      </c>
      <c r="C24" s="57">
        <v>1.1687904739120876</v>
      </c>
      <c r="D24" s="57">
        <v>1.3290002637586518</v>
      </c>
      <c r="E24" s="57">
        <v>1.156196511400013</v>
      </c>
      <c r="F24" s="57">
        <v>1.5298809739651986</v>
      </c>
      <c r="G24" s="57">
        <v>1.3294052652679869</v>
      </c>
      <c r="H24" s="57">
        <v>1.7115588978736038</v>
      </c>
      <c r="I24" s="57">
        <v>1.183682075638292</v>
      </c>
      <c r="J24" s="57">
        <v>2.8455052699166052</v>
      </c>
      <c r="K24" s="57">
        <v>1.694952684257981</v>
      </c>
    </row>
    <row r="25" spans="1:11" s="68" customFormat="1" x14ac:dyDescent="0.25">
      <c r="A25" s="478" t="s">
        <v>130</v>
      </c>
      <c r="B25" s="478"/>
      <c r="C25" s="478"/>
      <c r="D25" s="478"/>
      <c r="E25" s="478"/>
      <c r="F25" s="478"/>
      <c r="G25" s="478"/>
      <c r="H25" s="478"/>
      <c r="I25" s="478"/>
      <c r="J25" s="478"/>
      <c r="K25" s="478"/>
    </row>
    <row r="26" spans="1:11" s="68" customFormat="1" x14ac:dyDescent="0.25">
      <c r="A26" s="478" t="s">
        <v>122</v>
      </c>
      <c r="B26" s="478"/>
      <c r="C26" s="478"/>
      <c r="D26" s="478"/>
      <c r="E26" s="478"/>
      <c r="F26" s="478"/>
      <c r="G26" s="478"/>
      <c r="H26" s="478"/>
      <c r="I26" s="478"/>
      <c r="J26" s="478"/>
      <c r="K26" s="478"/>
    </row>
    <row r="27" spans="1:1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5">
      <c r="A28" s="510" t="s">
        <v>3</v>
      </c>
      <c r="B28" s="510"/>
      <c r="C28" s="510"/>
      <c r="D28" s="510"/>
      <c r="E28" s="510"/>
      <c r="F28" s="510"/>
      <c r="G28" s="510"/>
      <c r="H28" s="510"/>
      <c r="I28" s="510"/>
      <c r="J28" s="510"/>
      <c r="K28" s="131"/>
    </row>
  </sheetData>
  <mergeCells count="4">
    <mergeCell ref="A1:K1"/>
    <mergeCell ref="A25:K25"/>
    <mergeCell ref="A26:K26"/>
    <mergeCell ref="A28:J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2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glio49"/>
  <dimension ref="B2:N42"/>
  <sheetViews>
    <sheetView view="pageBreakPreview" zoomScaleNormal="100" zoomScaleSheetLayoutView="100" workbookViewId="0">
      <selection activeCell="P1" sqref="P1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52" t="s">
        <v>270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4"/>
    </row>
    <row r="9" spans="2:14" x14ac:dyDescent="0.35">
      <c r="B9" s="452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4"/>
    </row>
    <row r="10" spans="2:14" x14ac:dyDescent="0.35">
      <c r="B10" s="452"/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4"/>
    </row>
    <row r="11" spans="2:14" x14ac:dyDescent="0.35">
      <c r="B11" s="452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4"/>
    </row>
    <row r="12" spans="2:14" x14ac:dyDescent="0.35">
      <c r="B12" s="452"/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4"/>
    </row>
    <row r="13" spans="2:14" x14ac:dyDescent="0.35">
      <c r="B13" s="452"/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4"/>
    </row>
    <row r="14" spans="2:14" x14ac:dyDescent="0.35">
      <c r="B14" s="452"/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4"/>
    </row>
    <row r="15" spans="2:14" x14ac:dyDescent="0.35">
      <c r="B15" s="452"/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2:14" x14ac:dyDescent="0.35">
      <c r="B16" s="452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4"/>
    </row>
    <row r="17" spans="2:14" x14ac:dyDescent="0.35">
      <c r="B17" s="452"/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4"/>
    </row>
    <row r="18" spans="2:14" x14ac:dyDescent="0.35">
      <c r="B18" s="452"/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4"/>
    </row>
    <row r="19" spans="2:14" x14ac:dyDescent="0.35">
      <c r="B19" s="452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4"/>
    </row>
    <row r="20" spans="2:14" x14ac:dyDescent="0.35">
      <c r="B20" s="452"/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4"/>
    </row>
    <row r="21" spans="2:14" x14ac:dyDescent="0.35">
      <c r="B21" s="452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2:14" x14ac:dyDescent="0.35">
      <c r="B22" s="452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4"/>
    </row>
    <row r="23" spans="2:14" x14ac:dyDescent="0.35">
      <c r="B23" s="452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4"/>
    </row>
    <row r="24" spans="2:14" x14ac:dyDescent="0.35">
      <c r="B24" s="455"/>
      <c r="C24" s="456"/>
      <c r="D24" s="456"/>
      <c r="E24" s="456"/>
      <c r="F24" s="456"/>
      <c r="G24" s="456"/>
      <c r="H24" s="456"/>
      <c r="I24" s="456"/>
      <c r="J24" s="456"/>
      <c r="K24" s="456"/>
      <c r="L24" s="456"/>
      <c r="M24" s="456"/>
      <c r="N24" s="457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1:G18"/>
  <sheetViews>
    <sheetView view="pageBreakPreview" zoomScaleNormal="100" zoomScaleSheetLayoutView="100" workbookViewId="0">
      <selection activeCell="H1" sqref="H1"/>
    </sheetView>
  </sheetViews>
  <sheetFormatPr defaultColWidth="16.54296875" defaultRowHeight="14.5" x14ac:dyDescent="0.35"/>
  <cols>
    <col min="1" max="1" width="17.453125" style="208" customWidth="1"/>
    <col min="2" max="2" width="14.7265625" style="208" customWidth="1"/>
    <col min="3" max="16384" width="16.54296875" style="208"/>
  </cols>
  <sheetData>
    <row r="1" spans="1:7" ht="30.75" customHeight="1" x14ac:dyDescent="0.35">
      <c r="A1" s="468" t="s">
        <v>301</v>
      </c>
      <c r="B1" s="468"/>
      <c r="C1" s="468"/>
      <c r="D1" s="468"/>
      <c r="E1" s="468"/>
      <c r="F1" s="468"/>
    </row>
    <row r="2" spans="1:7" ht="16" customHeight="1" x14ac:dyDescent="0.35">
      <c r="A2" s="459" t="s">
        <v>228</v>
      </c>
      <c r="B2" s="459"/>
      <c r="C2" s="464" t="s">
        <v>236</v>
      </c>
      <c r="D2" s="464" t="s">
        <v>237</v>
      </c>
      <c r="E2" s="466" t="s">
        <v>238</v>
      </c>
      <c r="F2" s="466"/>
    </row>
    <row r="3" spans="1:7" ht="39" customHeight="1" x14ac:dyDescent="0.35">
      <c r="A3" s="461"/>
      <c r="B3" s="461"/>
      <c r="C3" s="465"/>
      <c r="D3" s="465"/>
      <c r="E3" s="206" t="s">
        <v>236</v>
      </c>
      <c r="F3" s="206" t="s">
        <v>239</v>
      </c>
    </row>
    <row r="4" spans="1:7" ht="16" customHeight="1" x14ac:dyDescent="0.25">
      <c r="A4" s="459">
        <v>2019</v>
      </c>
      <c r="B4" s="2" t="s">
        <v>232</v>
      </c>
      <c r="C4" s="385">
        <v>2094212</v>
      </c>
      <c r="D4" s="385">
        <v>1500896</v>
      </c>
      <c r="E4" s="304">
        <v>5.2478375869626515</v>
      </c>
      <c r="F4" s="304">
        <v>4.2498112468405118</v>
      </c>
    </row>
    <row r="5" spans="1:7" ht="16" customHeight="1" x14ac:dyDescent="0.25">
      <c r="A5" s="460"/>
      <c r="B5" s="2" t="s">
        <v>233</v>
      </c>
      <c r="C5" s="385">
        <v>2822236</v>
      </c>
      <c r="D5" s="385">
        <v>1992502</v>
      </c>
      <c r="E5" s="304">
        <v>1.0574335635163756</v>
      </c>
      <c r="F5" s="304">
        <v>0.95794681383626645</v>
      </c>
      <c r="G5" s="295"/>
    </row>
    <row r="6" spans="1:7" ht="16" customHeight="1" x14ac:dyDescent="0.25">
      <c r="A6" s="460"/>
      <c r="B6" s="2" t="s">
        <v>234</v>
      </c>
      <c r="C6" s="385">
        <v>2967627</v>
      </c>
      <c r="D6" s="385">
        <v>2310760</v>
      </c>
      <c r="E6" s="304">
        <v>1.5533663628580052</v>
      </c>
      <c r="F6" s="304">
        <v>0.99788935758058939</v>
      </c>
      <c r="G6" s="295"/>
    </row>
    <row r="7" spans="1:7" ht="16" customHeight="1" x14ac:dyDescent="0.25">
      <c r="A7" s="461"/>
      <c r="B7" s="4" t="s">
        <v>235</v>
      </c>
      <c r="C7" s="302">
        <v>3462733</v>
      </c>
      <c r="D7" s="302">
        <v>2591333</v>
      </c>
      <c r="E7" s="305">
        <v>2.220176152257519</v>
      </c>
      <c r="F7" s="305">
        <v>0.55595524418647069</v>
      </c>
      <c r="G7" s="295"/>
    </row>
    <row r="8" spans="1:7" ht="16" customHeight="1" x14ac:dyDescent="0.25">
      <c r="A8" s="459">
        <v>2020</v>
      </c>
      <c r="B8" s="2" t="s">
        <v>232</v>
      </c>
      <c r="C8" s="385">
        <v>2080189</v>
      </c>
      <c r="D8" s="385">
        <v>1585526</v>
      </c>
      <c r="E8" s="304">
        <v>-0.66960747049486868</v>
      </c>
      <c r="F8" s="304">
        <v>5.6386318572372769</v>
      </c>
    </row>
    <row r="9" spans="1:7" ht="16" customHeight="1" x14ac:dyDescent="0.25">
      <c r="A9" s="460"/>
      <c r="B9" s="2" t="s">
        <v>233</v>
      </c>
      <c r="C9" s="385">
        <v>1800800</v>
      </c>
      <c r="D9" s="385">
        <v>1497527</v>
      </c>
      <c r="E9" s="304">
        <v>-36.19243748573826</v>
      </c>
      <c r="F9" s="304">
        <v>-24.841882216429394</v>
      </c>
    </row>
    <row r="10" spans="1:7" ht="16" customHeight="1" x14ac:dyDescent="0.25">
      <c r="A10" s="460"/>
      <c r="B10" s="2" t="s">
        <v>234</v>
      </c>
      <c r="C10" s="385">
        <v>2522639</v>
      </c>
      <c r="D10" s="385">
        <v>2008967</v>
      </c>
      <c r="E10" s="304">
        <v>-14.99474158982918</v>
      </c>
      <c r="F10" s="304">
        <v>-13.060335127836728</v>
      </c>
    </row>
    <row r="11" spans="1:7" ht="16" customHeight="1" x14ac:dyDescent="0.25">
      <c r="A11" s="461"/>
      <c r="B11" s="4" t="s">
        <v>235</v>
      </c>
      <c r="C11" s="302">
        <v>2945137</v>
      </c>
      <c r="D11" s="302">
        <v>2327847</v>
      </c>
      <c r="E11" s="305">
        <v>-14.947615077454715</v>
      </c>
      <c r="F11" s="305">
        <v>-10.167971464879273</v>
      </c>
    </row>
    <row r="12" spans="1:7" ht="16" customHeight="1" x14ac:dyDescent="0.25">
      <c r="A12" s="459">
        <v>2021</v>
      </c>
      <c r="B12" s="2" t="s">
        <v>232</v>
      </c>
      <c r="C12" s="385">
        <v>1598530</v>
      </c>
      <c r="D12" s="385">
        <v>1203885</v>
      </c>
      <c r="E12" s="304">
        <v>-23.154578742604638</v>
      </c>
      <c r="F12" s="304">
        <v>-24.07030852852618</v>
      </c>
    </row>
    <row r="13" spans="1:7" ht="16" customHeight="1" x14ac:dyDescent="0.25">
      <c r="A13" s="460"/>
      <c r="B13" s="2" t="s">
        <v>233</v>
      </c>
      <c r="C13" s="385">
        <v>2587061</v>
      </c>
      <c r="D13" s="385">
        <v>1914650</v>
      </c>
      <c r="E13" s="304">
        <v>43.661761439360284</v>
      </c>
      <c r="F13" s="304">
        <v>27.854122162738971</v>
      </c>
    </row>
    <row r="14" spans="1:7" ht="16" customHeight="1" x14ac:dyDescent="0.25">
      <c r="A14" s="460"/>
      <c r="B14" s="2" t="s">
        <v>234</v>
      </c>
      <c r="C14" s="385">
        <v>2937102</v>
      </c>
      <c r="D14" s="385">
        <v>2309173</v>
      </c>
      <c r="E14" s="304">
        <v>16.429738856808289</v>
      </c>
      <c r="F14" s="304">
        <v>14.943301706797573</v>
      </c>
    </row>
    <row r="15" spans="1:7" ht="16" customHeight="1" x14ac:dyDescent="0.25">
      <c r="A15" s="461"/>
      <c r="B15" s="4" t="s">
        <v>235</v>
      </c>
      <c r="C15" s="302">
        <v>3496611</v>
      </c>
      <c r="D15" s="302">
        <v>2663207</v>
      </c>
      <c r="E15" s="305">
        <v>18.724901422242837</v>
      </c>
      <c r="F15" s="305">
        <v>14.406445097121933</v>
      </c>
    </row>
    <row r="16" spans="1:7" ht="16" customHeight="1" x14ac:dyDescent="0.25">
      <c r="A16" s="200"/>
      <c r="B16" s="2"/>
      <c r="C16" s="3"/>
      <c r="D16" s="3"/>
      <c r="E16" s="192"/>
      <c r="F16" s="192"/>
    </row>
    <row r="17" spans="1:6" x14ac:dyDescent="0.25">
      <c r="A17" s="467" t="s">
        <v>3</v>
      </c>
      <c r="B17" s="467"/>
      <c r="C17" s="467"/>
      <c r="D17" s="467"/>
      <c r="E17" s="467"/>
      <c r="F17" s="467"/>
    </row>
    <row r="18" spans="1:6" x14ac:dyDescent="0.35">
      <c r="A18" s="5"/>
      <c r="B18" s="5"/>
      <c r="C18" s="5"/>
      <c r="D18" s="5"/>
    </row>
  </sheetData>
  <mergeCells count="9">
    <mergeCell ref="A8:A11"/>
    <mergeCell ref="A12:A15"/>
    <mergeCell ref="A17:F17"/>
    <mergeCell ref="A1:F1"/>
    <mergeCell ref="A2:B3"/>
    <mergeCell ref="C2:C3"/>
    <mergeCell ref="D2:D3"/>
    <mergeCell ref="E2:F2"/>
    <mergeCell ref="A4:A7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glio50"/>
  <dimension ref="A1:E24"/>
  <sheetViews>
    <sheetView showGridLines="0" view="pageBreakPreview" zoomScale="90" zoomScaleNormal="100" zoomScaleSheetLayoutView="90" workbookViewId="0">
      <selection activeCell="F1" sqref="F1"/>
    </sheetView>
  </sheetViews>
  <sheetFormatPr defaultColWidth="17.7265625" defaultRowHeight="14" x14ac:dyDescent="0.35"/>
  <cols>
    <col min="1" max="4" width="17.54296875" style="205" customWidth="1"/>
    <col min="5" max="16384" width="17.7265625" style="205"/>
  </cols>
  <sheetData>
    <row r="1" spans="1:5" ht="33.75" customHeight="1" x14ac:dyDescent="0.35">
      <c r="A1" s="575" t="s">
        <v>338</v>
      </c>
      <c r="B1" s="575"/>
      <c r="C1" s="575"/>
      <c r="D1" s="575"/>
      <c r="E1" s="254"/>
    </row>
    <row r="2" spans="1:5" ht="16" customHeight="1" x14ac:dyDescent="0.35">
      <c r="A2" s="559" t="s">
        <v>228</v>
      </c>
      <c r="B2" s="559"/>
      <c r="C2" s="576" t="s">
        <v>271</v>
      </c>
      <c r="D2" s="576" t="s">
        <v>272</v>
      </c>
    </row>
    <row r="3" spans="1:5" ht="24" customHeight="1" x14ac:dyDescent="0.3">
      <c r="A3" s="573"/>
      <c r="B3" s="573"/>
      <c r="C3" s="577"/>
      <c r="D3" s="577"/>
      <c r="E3" s="255"/>
    </row>
    <row r="4" spans="1:5" ht="16" customHeight="1" x14ac:dyDescent="0.3">
      <c r="A4" s="559">
        <v>2019</v>
      </c>
      <c r="B4" s="256" t="s">
        <v>232</v>
      </c>
      <c r="C4" s="424">
        <v>84736</v>
      </c>
      <c r="D4" s="424">
        <v>83849</v>
      </c>
      <c r="E4" s="255"/>
    </row>
    <row r="5" spans="1:5" ht="16" customHeight="1" x14ac:dyDescent="0.3">
      <c r="A5" s="572"/>
      <c r="B5" s="256" t="s">
        <v>233</v>
      </c>
      <c r="C5" s="424">
        <v>100446</v>
      </c>
      <c r="D5" s="424">
        <v>99302</v>
      </c>
      <c r="E5" s="255"/>
    </row>
    <row r="6" spans="1:5" ht="16" customHeight="1" x14ac:dyDescent="0.3">
      <c r="A6" s="572"/>
      <c r="B6" s="256" t="s">
        <v>234</v>
      </c>
      <c r="C6" s="424">
        <v>78055</v>
      </c>
      <c r="D6" s="424">
        <v>77226</v>
      </c>
      <c r="E6" s="255"/>
    </row>
    <row r="7" spans="1:5" ht="16" customHeight="1" x14ac:dyDescent="0.3">
      <c r="A7" s="573"/>
      <c r="B7" s="1" t="s">
        <v>235</v>
      </c>
      <c r="C7" s="425">
        <v>92684</v>
      </c>
      <c r="D7" s="425">
        <v>91377</v>
      </c>
      <c r="E7" s="255"/>
    </row>
    <row r="8" spans="1:5" ht="16" customHeight="1" x14ac:dyDescent="0.3">
      <c r="A8" s="559">
        <v>2020</v>
      </c>
      <c r="B8" s="256" t="s">
        <v>232</v>
      </c>
      <c r="C8" s="424">
        <v>69646</v>
      </c>
      <c r="D8" s="424">
        <v>68795</v>
      </c>
      <c r="E8" s="255"/>
    </row>
    <row r="9" spans="1:5" ht="16" customHeight="1" x14ac:dyDescent="0.3">
      <c r="A9" s="572"/>
      <c r="B9" s="256" t="s">
        <v>233</v>
      </c>
      <c r="C9" s="424">
        <v>27418</v>
      </c>
      <c r="D9" s="424">
        <v>26890</v>
      </c>
      <c r="E9" s="255"/>
    </row>
    <row r="10" spans="1:5" ht="16" customHeight="1" x14ac:dyDescent="0.3">
      <c r="A10" s="572"/>
      <c r="B10" s="256" t="s">
        <v>234</v>
      </c>
      <c r="C10" s="424">
        <v>68889</v>
      </c>
      <c r="D10" s="424">
        <v>68122</v>
      </c>
      <c r="E10" s="255"/>
    </row>
    <row r="11" spans="1:5" ht="16" customHeight="1" x14ac:dyDescent="0.3">
      <c r="A11" s="573"/>
      <c r="B11" s="1" t="s">
        <v>235</v>
      </c>
      <c r="C11" s="425">
        <v>69236</v>
      </c>
      <c r="D11" s="425">
        <v>68481</v>
      </c>
      <c r="E11" s="255"/>
    </row>
    <row r="12" spans="1:5" ht="16" customHeight="1" x14ac:dyDescent="0.35">
      <c r="A12" s="559">
        <v>2021</v>
      </c>
      <c r="B12" s="256" t="s">
        <v>232</v>
      </c>
      <c r="C12" s="424">
        <v>70824</v>
      </c>
      <c r="D12" s="424">
        <v>70080</v>
      </c>
    </row>
    <row r="13" spans="1:5" ht="16" customHeight="1" x14ac:dyDescent="0.35">
      <c r="A13" s="572"/>
      <c r="B13" s="256" t="s">
        <v>233</v>
      </c>
      <c r="C13" s="424">
        <v>89826</v>
      </c>
      <c r="D13" s="424">
        <v>88879</v>
      </c>
    </row>
    <row r="14" spans="1:5" ht="16" customHeight="1" x14ac:dyDescent="0.35">
      <c r="A14" s="572"/>
      <c r="B14" s="256" t="s">
        <v>234</v>
      </c>
      <c r="C14" s="424">
        <v>77001</v>
      </c>
      <c r="D14" s="424">
        <v>76130</v>
      </c>
    </row>
    <row r="15" spans="1:5" ht="16" customHeight="1" x14ac:dyDescent="0.35">
      <c r="A15" s="573"/>
      <c r="B15" s="1" t="s">
        <v>235</v>
      </c>
      <c r="C15" s="425">
        <v>91900</v>
      </c>
      <c r="D15" s="425">
        <v>91105</v>
      </c>
    </row>
    <row r="16" spans="1:5" ht="16" customHeight="1" x14ac:dyDescent="0.35">
      <c r="A16" s="258"/>
      <c r="B16" s="256"/>
      <c r="C16" s="257"/>
      <c r="D16" s="257"/>
    </row>
    <row r="17" spans="1:4" x14ac:dyDescent="0.35">
      <c r="A17" s="574" t="s">
        <v>3</v>
      </c>
      <c r="B17" s="574"/>
      <c r="C17" s="574"/>
      <c r="D17" s="574"/>
    </row>
    <row r="18" spans="1:4" x14ac:dyDescent="0.35">
      <c r="A18" s="574"/>
      <c r="B18" s="574"/>
      <c r="C18" s="574"/>
      <c r="D18" s="574"/>
    </row>
    <row r="19" spans="1:4" ht="16" customHeight="1" x14ac:dyDescent="0.35"/>
    <row r="20" spans="1:4" ht="16" customHeight="1" x14ac:dyDescent="0.35"/>
    <row r="21" spans="1:4" ht="16" customHeight="1" x14ac:dyDescent="0.35"/>
    <row r="24" spans="1:4" ht="16.5" customHeight="1" x14ac:dyDescent="0.35"/>
  </sheetData>
  <mergeCells count="8">
    <mergeCell ref="A12:A15"/>
    <mergeCell ref="A17:D18"/>
    <mergeCell ref="A1:D1"/>
    <mergeCell ref="A2:B3"/>
    <mergeCell ref="C2:C3"/>
    <mergeCell ref="D2:D3"/>
    <mergeCell ref="A4:A7"/>
    <mergeCell ref="A8:A11"/>
  </mergeCells>
  <pageMargins left="0.70866141732283472" right="0.70866141732283472" top="0.74803149606299213" bottom="0.74803149606299213" header="0.31496062992125984" footer="0.31496062992125984"/>
  <pageSetup scale="12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glio51"/>
  <dimension ref="A1:J37"/>
  <sheetViews>
    <sheetView view="pageBreakPreview" zoomScaleNormal="100" zoomScaleSheetLayoutView="100" workbookViewId="0">
      <selection activeCell="L1" sqref="L1"/>
    </sheetView>
  </sheetViews>
  <sheetFormatPr defaultColWidth="9.1796875" defaultRowHeight="13" x14ac:dyDescent="0.3"/>
  <cols>
    <col min="1" max="1" width="13.54296875" style="13" customWidth="1"/>
    <col min="2" max="2" width="12.54296875" style="13" bestFit="1" customWidth="1"/>
    <col min="3" max="3" width="12.7265625" style="13" bestFit="1" customWidth="1"/>
    <col min="4" max="5" width="9.26953125" style="13" bestFit="1" customWidth="1"/>
    <col min="6" max="16384" width="9.1796875" style="13"/>
  </cols>
  <sheetData>
    <row r="1" spans="1:10" ht="30" customHeight="1" x14ac:dyDescent="0.3">
      <c r="A1" s="508" t="s">
        <v>339</v>
      </c>
      <c r="B1" s="508"/>
      <c r="C1" s="508"/>
      <c r="D1" s="508"/>
      <c r="E1" s="508"/>
      <c r="F1" s="508"/>
      <c r="G1" s="508"/>
      <c r="H1" s="508"/>
      <c r="I1" s="508"/>
      <c r="J1" s="508"/>
    </row>
    <row r="2" spans="1:10" ht="27" customHeight="1" x14ac:dyDescent="0.3">
      <c r="A2" s="459" t="s">
        <v>18</v>
      </c>
      <c r="B2" s="461" t="s">
        <v>0</v>
      </c>
      <c r="C2" s="461"/>
      <c r="D2" s="461"/>
      <c r="E2" s="461" t="s">
        <v>4</v>
      </c>
      <c r="F2" s="461"/>
      <c r="G2" s="461"/>
      <c r="H2" s="509" t="s">
        <v>19</v>
      </c>
      <c r="I2" s="509"/>
      <c r="J2" s="509"/>
    </row>
    <row r="3" spans="1:10" ht="15" customHeight="1" x14ac:dyDescent="0.3">
      <c r="A3" s="460"/>
      <c r="B3" s="191">
        <v>2019</v>
      </c>
      <c r="C3" s="191">
        <v>2020</v>
      </c>
      <c r="D3" s="191">
        <v>2021</v>
      </c>
      <c r="E3" s="442">
        <v>2019</v>
      </c>
      <c r="F3" s="442">
        <v>2020</v>
      </c>
      <c r="G3" s="442">
        <v>2021</v>
      </c>
      <c r="H3" s="442">
        <v>2019</v>
      </c>
      <c r="I3" s="442">
        <v>2020</v>
      </c>
      <c r="J3" s="442">
        <v>2021</v>
      </c>
    </row>
    <row r="4" spans="1:10" ht="15" customHeight="1" x14ac:dyDescent="0.3">
      <c r="A4" s="507" t="s">
        <v>1</v>
      </c>
      <c r="B4" s="507"/>
      <c r="C4" s="507"/>
      <c r="D4" s="507"/>
      <c r="E4" s="507"/>
      <c r="F4" s="507"/>
      <c r="G4" s="507"/>
      <c r="H4" s="507"/>
      <c r="I4" s="507"/>
      <c r="J4" s="507"/>
    </row>
    <row r="5" spans="1:10" x14ac:dyDescent="0.3">
      <c r="A5" s="408" t="s">
        <v>5</v>
      </c>
      <c r="B5" s="369">
        <v>98011</v>
      </c>
      <c r="C5" s="369">
        <v>65258</v>
      </c>
      <c r="D5" s="369">
        <v>91873</v>
      </c>
      <c r="E5" s="370">
        <v>55.475621766643648</v>
      </c>
      <c r="F5" s="370">
        <v>54.135799908747771</v>
      </c>
      <c r="G5" s="370">
        <v>54.967691755414627</v>
      </c>
      <c r="H5" s="370">
        <v>-3.1597980416761353</v>
      </c>
      <c r="I5" s="370">
        <v>-33.417677607615474</v>
      </c>
      <c r="J5" s="370">
        <v>40.784271660179591</v>
      </c>
    </row>
    <row r="6" spans="1:10" x14ac:dyDescent="0.3">
      <c r="A6" s="403" t="s">
        <v>6</v>
      </c>
      <c r="B6" s="426">
        <v>32726</v>
      </c>
      <c r="C6" s="426">
        <v>20802</v>
      </c>
      <c r="D6" s="426">
        <v>29475</v>
      </c>
      <c r="E6" s="420">
        <v>18.523382048292337</v>
      </c>
      <c r="F6" s="420">
        <v>17.256626156207226</v>
      </c>
      <c r="G6" s="420">
        <v>17.634916836185234</v>
      </c>
      <c r="H6" s="420">
        <v>-0.6104412791933671</v>
      </c>
      <c r="I6" s="420">
        <v>-36.435861394609795</v>
      </c>
      <c r="J6" s="420">
        <v>41.69310643207384</v>
      </c>
    </row>
    <row r="7" spans="1:10" x14ac:dyDescent="0.3">
      <c r="A7" s="403" t="s">
        <v>7</v>
      </c>
      <c r="B7" s="426">
        <v>45934</v>
      </c>
      <c r="C7" s="426">
        <v>34485</v>
      </c>
      <c r="D7" s="426">
        <v>45791</v>
      </c>
      <c r="E7" s="420">
        <v>25.99929814234126</v>
      </c>
      <c r="F7" s="420">
        <v>28.607573935045004</v>
      </c>
      <c r="G7" s="420">
        <v>27.396793107574492</v>
      </c>
      <c r="H7" s="420">
        <v>6.9028113945261591</v>
      </c>
      <c r="I7" s="420">
        <v>-24.92489223668742</v>
      </c>
      <c r="J7" s="420">
        <v>32.785268957517758</v>
      </c>
    </row>
    <row r="8" spans="1:10" x14ac:dyDescent="0.3">
      <c r="A8" s="403" t="s">
        <v>20</v>
      </c>
      <c r="B8" s="426">
        <v>3</v>
      </c>
      <c r="C8" s="426"/>
      <c r="D8" s="426">
        <v>1</v>
      </c>
      <c r="E8" s="420">
        <v>1.6980427227549046E-3</v>
      </c>
      <c r="F8" s="420">
        <v>0</v>
      </c>
      <c r="G8" s="420">
        <v>5.9830082565513949E-4</v>
      </c>
      <c r="H8" s="420">
        <v>-50</v>
      </c>
      <c r="I8" s="420">
        <v>-100</v>
      </c>
      <c r="J8" s="445">
        <v>100</v>
      </c>
    </row>
    <row r="9" spans="1:10" x14ac:dyDescent="0.3">
      <c r="A9" s="405" t="s">
        <v>8</v>
      </c>
      <c r="B9" s="421">
        <v>176674</v>
      </c>
      <c r="C9" s="421">
        <v>120545</v>
      </c>
      <c r="D9" s="421">
        <v>167140</v>
      </c>
      <c r="E9" s="427">
        <v>100</v>
      </c>
      <c r="F9" s="427">
        <v>100</v>
      </c>
      <c r="G9" s="427">
        <v>100</v>
      </c>
      <c r="H9" s="427">
        <v>-0.24617469369318501</v>
      </c>
      <c r="I9" s="427">
        <v>-31.769813328503343</v>
      </c>
      <c r="J9" s="427">
        <v>38.653614832635114</v>
      </c>
    </row>
    <row r="10" spans="1:10" ht="15" customHeight="1" x14ac:dyDescent="0.3">
      <c r="A10" s="507" t="s">
        <v>2</v>
      </c>
      <c r="B10" s="507"/>
      <c r="C10" s="507"/>
      <c r="D10" s="507"/>
      <c r="E10" s="507"/>
      <c r="F10" s="507"/>
      <c r="G10" s="507"/>
      <c r="H10" s="507"/>
      <c r="I10" s="507"/>
      <c r="J10" s="507"/>
    </row>
    <row r="11" spans="1:10" x14ac:dyDescent="0.3">
      <c r="A11" s="403" t="s">
        <v>5</v>
      </c>
      <c r="B11" s="426">
        <v>100280</v>
      </c>
      <c r="C11" s="426">
        <v>64034</v>
      </c>
      <c r="D11" s="426">
        <v>93555</v>
      </c>
      <c r="E11" s="420">
        <v>55.945148314895086</v>
      </c>
      <c r="F11" s="420">
        <v>55.854645685775097</v>
      </c>
      <c r="G11" s="420">
        <v>57.603856881615158</v>
      </c>
      <c r="H11" s="420">
        <v>-0.39630906147260103</v>
      </c>
      <c r="I11" s="420">
        <v>-36.144794575189472</v>
      </c>
      <c r="J11" s="420">
        <v>46.102070774900831</v>
      </c>
    </row>
    <row r="12" spans="1:10" x14ac:dyDescent="0.3">
      <c r="A12" s="403" t="s">
        <v>6</v>
      </c>
      <c r="B12" s="426">
        <v>33046</v>
      </c>
      <c r="C12" s="426">
        <v>19582</v>
      </c>
      <c r="D12" s="426">
        <v>28034</v>
      </c>
      <c r="E12" s="420">
        <v>18.436012876087187</v>
      </c>
      <c r="F12" s="420">
        <v>17.080701999232407</v>
      </c>
      <c r="G12" s="420">
        <v>17.26114610463577</v>
      </c>
      <c r="H12" s="420">
        <v>-0.22342995169082128</v>
      </c>
      <c r="I12" s="420">
        <v>-40.743206439508562</v>
      </c>
      <c r="J12" s="420">
        <v>43.162087631498316</v>
      </c>
    </row>
    <row r="13" spans="1:10" x14ac:dyDescent="0.3">
      <c r="A13" s="403" t="s">
        <v>7</v>
      </c>
      <c r="B13" s="426">
        <v>45917</v>
      </c>
      <c r="C13" s="426">
        <v>31027</v>
      </c>
      <c r="D13" s="426">
        <v>40822</v>
      </c>
      <c r="E13" s="420">
        <v>25.616607251446329</v>
      </c>
      <c r="F13" s="420">
        <v>27.063780049544679</v>
      </c>
      <c r="G13" s="420">
        <v>25.134997013749068</v>
      </c>
      <c r="H13" s="420">
        <v>13.518257558901334</v>
      </c>
      <c r="I13" s="420">
        <v>-32.428076747174252</v>
      </c>
      <c r="J13" s="420">
        <v>31.569278370451542</v>
      </c>
    </row>
    <row r="14" spans="1:10" x14ac:dyDescent="0.3">
      <c r="A14" s="403" t="s">
        <v>20</v>
      </c>
      <c r="B14" s="428">
        <v>4</v>
      </c>
      <c r="C14" s="426">
        <v>1</v>
      </c>
      <c r="D14" s="428"/>
      <c r="E14" s="420">
        <v>2.2315575713958949E-3</v>
      </c>
      <c r="F14" s="420">
        <v>8.7226544782108089E-4</v>
      </c>
      <c r="G14" s="420">
        <v>0</v>
      </c>
      <c r="H14" s="420">
        <v>-55.555555555555557</v>
      </c>
      <c r="I14" s="420">
        <v>-75</v>
      </c>
      <c r="J14" s="420">
        <v>-100</v>
      </c>
    </row>
    <row r="15" spans="1:10" x14ac:dyDescent="0.3">
      <c r="A15" s="405" t="s">
        <v>8</v>
      </c>
      <c r="B15" s="421">
        <v>179247</v>
      </c>
      <c r="C15" s="421">
        <v>114644</v>
      </c>
      <c r="D15" s="421">
        <v>162411</v>
      </c>
      <c r="E15" s="427">
        <v>100</v>
      </c>
      <c r="F15" s="427">
        <v>100</v>
      </c>
      <c r="G15" s="427">
        <v>100</v>
      </c>
      <c r="H15" s="427">
        <v>2.8635865417171189</v>
      </c>
      <c r="I15" s="427">
        <v>-36.041328446222252</v>
      </c>
      <c r="J15" s="427">
        <v>41.665503646069574</v>
      </c>
    </row>
    <row r="16" spans="1:10" ht="15" customHeight="1" x14ac:dyDescent="0.3">
      <c r="A16" s="507" t="s">
        <v>8</v>
      </c>
      <c r="B16" s="507"/>
      <c r="C16" s="507"/>
      <c r="D16" s="507"/>
      <c r="E16" s="507"/>
      <c r="F16" s="507"/>
      <c r="G16" s="507"/>
      <c r="H16" s="507"/>
      <c r="I16" s="507"/>
      <c r="J16" s="507"/>
    </row>
    <row r="17" spans="1:10" x14ac:dyDescent="0.3">
      <c r="A17" s="403" t="s">
        <v>5</v>
      </c>
      <c r="B17" s="426">
        <v>198291</v>
      </c>
      <c r="C17" s="426">
        <v>129292</v>
      </c>
      <c r="D17" s="426">
        <v>185428</v>
      </c>
      <c r="E17" s="420">
        <v>55.71208217553896</v>
      </c>
      <c r="F17" s="420">
        <v>54.973659482373748</v>
      </c>
      <c r="G17" s="420">
        <v>56.266860061113455</v>
      </c>
      <c r="H17" s="420">
        <v>-1.781680932001902</v>
      </c>
      <c r="I17" s="420">
        <v>-34.796838989162396</v>
      </c>
      <c r="J17" s="420">
        <v>43.417999566871885</v>
      </c>
    </row>
    <row r="18" spans="1:10" x14ac:dyDescent="0.3">
      <c r="A18" s="403" t="s">
        <v>6</v>
      </c>
      <c r="B18" s="426">
        <v>65772</v>
      </c>
      <c r="C18" s="426">
        <v>40384</v>
      </c>
      <c r="D18" s="426">
        <v>57509</v>
      </c>
      <c r="E18" s="420">
        <v>18.47938166053703</v>
      </c>
      <c r="F18" s="420">
        <v>17.170871086657964</v>
      </c>
      <c r="G18" s="420">
        <v>17.450713243170252</v>
      </c>
      <c r="H18" s="420">
        <v>-0.41637016064317839</v>
      </c>
      <c r="I18" s="420">
        <v>-38.600012163230552</v>
      </c>
      <c r="J18" s="420">
        <v>42.405408082408876</v>
      </c>
    </row>
    <row r="19" spans="1:10" x14ac:dyDescent="0.3">
      <c r="A19" s="403" t="s">
        <v>7</v>
      </c>
      <c r="B19" s="426">
        <v>91851</v>
      </c>
      <c r="C19" s="426">
        <v>65512</v>
      </c>
      <c r="D19" s="426">
        <v>86613</v>
      </c>
      <c r="E19" s="420">
        <v>25.806569435352227</v>
      </c>
      <c r="F19" s="420">
        <v>27.855044241014674</v>
      </c>
      <c r="G19" s="420">
        <v>26.282123252546647</v>
      </c>
      <c r="H19" s="420">
        <v>10.11064890849587</v>
      </c>
      <c r="I19" s="420">
        <v>-28.675790138376282</v>
      </c>
      <c r="J19" s="420">
        <v>32.209366222982048</v>
      </c>
    </row>
    <row r="20" spans="1:10" x14ac:dyDescent="0.3">
      <c r="A20" s="403" t="s">
        <v>20</v>
      </c>
      <c r="B20" s="426">
        <v>7</v>
      </c>
      <c r="C20" s="426">
        <v>1</v>
      </c>
      <c r="D20" s="426">
        <v>1</v>
      </c>
      <c r="E20" s="420">
        <v>1.966728571789807E-3</v>
      </c>
      <c r="F20" s="420">
        <v>4.2518995361177605E-4</v>
      </c>
      <c r="G20" s="420">
        <v>3.0344316964597286E-4</v>
      </c>
      <c r="H20" s="420">
        <v>-53.333333333333336</v>
      </c>
      <c r="I20" s="420">
        <v>-85.714285714285708</v>
      </c>
      <c r="J20" s="420">
        <v>0</v>
      </c>
    </row>
    <row r="21" spans="1:10" x14ac:dyDescent="0.3">
      <c r="A21" s="407" t="s">
        <v>8</v>
      </c>
      <c r="B21" s="371">
        <v>355921</v>
      </c>
      <c r="C21" s="371">
        <v>235189</v>
      </c>
      <c r="D21" s="371">
        <v>329551</v>
      </c>
      <c r="E21" s="372">
        <v>100</v>
      </c>
      <c r="F21" s="372">
        <v>100</v>
      </c>
      <c r="G21" s="372">
        <v>100</v>
      </c>
      <c r="H21" s="372">
        <v>1.2960807360964461</v>
      </c>
      <c r="I21" s="372">
        <v>-33.92101056133243</v>
      </c>
      <c r="J21" s="372">
        <v>40.121774402714408</v>
      </c>
    </row>
    <row r="22" spans="1:10" ht="17.25" customHeight="1" x14ac:dyDescent="0.3">
      <c r="A22" s="478" t="s">
        <v>273</v>
      </c>
      <c r="B22" s="478"/>
      <c r="C22" s="478"/>
      <c r="D22" s="478"/>
      <c r="E22" s="478"/>
    </row>
    <row r="23" spans="1:10" x14ac:dyDescent="0.3">
      <c r="A23" s="478" t="s">
        <v>274</v>
      </c>
      <c r="B23" s="478"/>
      <c r="C23" s="478"/>
      <c r="D23" s="478"/>
      <c r="E23" s="478"/>
      <c r="F23" s="478"/>
      <c r="G23" s="478"/>
      <c r="H23" s="478"/>
      <c r="I23" s="478"/>
      <c r="J23" s="478"/>
    </row>
    <row r="24" spans="1:10" x14ac:dyDescent="0.3">
      <c r="A24" s="9"/>
      <c r="B24" s="9"/>
      <c r="C24" s="9"/>
      <c r="D24" s="9"/>
      <c r="E24" s="9"/>
      <c r="F24" s="21"/>
    </row>
    <row r="25" spans="1:10" x14ac:dyDescent="0.3">
      <c r="A25" s="510" t="s">
        <v>3</v>
      </c>
      <c r="B25" s="510"/>
      <c r="C25" s="510"/>
      <c r="D25" s="510"/>
      <c r="E25" s="510"/>
      <c r="F25" s="510"/>
      <c r="G25" s="510"/>
      <c r="H25" s="510"/>
      <c r="I25" s="510"/>
      <c r="J25" s="510"/>
    </row>
    <row r="37" spans="6:6" x14ac:dyDescent="0.3">
      <c r="F37" s="293"/>
    </row>
  </sheetData>
  <mergeCells count="11">
    <mergeCell ref="A4:J4"/>
    <mergeCell ref="A1:J1"/>
    <mergeCell ref="A2:A3"/>
    <mergeCell ref="B2:D2"/>
    <mergeCell ref="E2:G2"/>
    <mergeCell ref="H2:J2"/>
    <mergeCell ref="A10:J10"/>
    <mergeCell ref="A16:J16"/>
    <mergeCell ref="A22:E22"/>
    <mergeCell ref="A23:J23"/>
    <mergeCell ref="A25:J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Foglio52"/>
  <dimension ref="A1:H30"/>
  <sheetViews>
    <sheetView view="pageBreakPreview" zoomScaleNormal="100" zoomScaleSheetLayoutView="100" workbookViewId="0">
      <selection activeCell="I1" sqref="I1"/>
    </sheetView>
  </sheetViews>
  <sheetFormatPr defaultRowHeight="11.5" x14ac:dyDescent="0.25"/>
  <cols>
    <col min="1" max="1" width="13.1796875" style="11" bestFit="1" customWidth="1"/>
    <col min="2" max="7" width="15.26953125" style="11" customWidth="1"/>
    <col min="8" max="238" width="9.1796875" style="11"/>
    <col min="239" max="239" width="13.1796875" style="11" bestFit="1" customWidth="1"/>
    <col min="240" max="240" width="3.81640625" style="11" bestFit="1" customWidth="1"/>
    <col min="241" max="241" width="4.26953125" style="11" customWidth="1"/>
    <col min="242" max="242" width="4" style="11" bestFit="1" customWidth="1"/>
    <col min="243" max="243" width="4.54296875" style="11" bestFit="1" customWidth="1"/>
    <col min="244" max="245" width="5.26953125" style="11" customWidth="1"/>
    <col min="246" max="246" width="4.81640625" style="11" customWidth="1"/>
    <col min="247" max="247" width="4.453125" style="11" customWidth="1"/>
    <col min="248" max="248" width="4.54296875" style="11" bestFit="1" customWidth="1"/>
    <col min="249" max="250" width="4.453125" style="11" bestFit="1" customWidth="1"/>
    <col min="251" max="251" width="4.54296875" style="11" bestFit="1" customWidth="1"/>
    <col min="252" max="252" width="3.81640625" style="11" bestFit="1" customWidth="1"/>
    <col min="253" max="253" width="4.453125" style="11" customWidth="1"/>
    <col min="254" max="254" width="4" style="11" bestFit="1" customWidth="1"/>
    <col min="255" max="256" width="4.54296875" style="11" customWidth="1"/>
    <col min="257" max="257" width="4" style="11" bestFit="1" customWidth="1"/>
    <col min="258" max="258" width="4.453125" style="11" customWidth="1"/>
    <col min="259" max="259" width="4.1796875" style="11" bestFit="1" customWidth="1"/>
    <col min="260" max="260" width="4.54296875" style="11" bestFit="1" customWidth="1"/>
    <col min="261" max="261" width="4.453125" style="11" customWidth="1"/>
    <col min="262" max="262" width="3.81640625" style="11" bestFit="1" customWidth="1"/>
    <col min="263" max="263" width="4" style="11" bestFit="1" customWidth="1"/>
    <col min="264" max="494" width="9.1796875" style="11"/>
    <col min="495" max="495" width="13.1796875" style="11" bestFit="1" customWidth="1"/>
    <col min="496" max="496" width="3.81640625" style="11" bestFit="1" customWidth="1"/>
    <col min="497" max="497" width="4.26953125" style="11" customWidth="1"/>
    <col min="498" max="498" width="4" style="11" bestFit="1" customWidth="1"/>
    <col min="499" max="499" width="4.54296875" style="11" bestFit="1" customWidth="1"/>
    <col min="500" max="501" width="5.26953125" style="11" customWidth="1"/>
    <col min="502" max="502" width="4.81640625" style="11" customWidth="1"/>
    <col min="503" max="503" width="4.453125" style="11" customWidth="1"/>
    <col min="504" max="504" width="4.54296875" style="11" bestFit="1" customWidth="1"/>
    <col min="505" max="506" width="4.453125" style="11" bestFit="1" customWidth="1"/>
    <col min="507" max="507" width="4.54296875" style="11" bestFit="1" customWidth="1"/>
    <col min="508" max="508" width="3.81640625" style="11" bestFit="1" customWidth="1"/>
    <col min="509" max="509" width="4.453125" style="11" customWidth="1"/>
    <col min="510" max="510" width="4" style="11" bestFit="1" customWidth="1"/>
    <col min="511" max="512" width="4.54296875" style="11" customWidth="1"/>
    <col min="513" max="513" width="4" style="11" bestFit="1" customWidth="1"/>
    <col min="514" max="514" width="4.453125" style="11" customWidth="1"/>
    <col min="515" max="515" width="4.1796875" style="11" bestFit="1" customWidth="1"/>
    <col min="516" max="516" width="4.54296875" style="11" bestFit="1" customWidth="1"/>
    <col min="517" max="517" width="4.453125" style="11" customWidth="1"/>
    <col min="518" max="518" width="3.81640625" style="11" bestFit="1" customWidth="1"/>
    <col min="519" max="519" width="4" style="11" bestFit="1" customWidth="1"/>
    <col min="520" max="750" width="9.1796875" style="11"/>
    <col min="751" max="751" width="13.1796875" style="11" bestFit="1" customWidth="1"/>
    <col min="752" max="752" width="3.81640625" style="11" bestFit="1" customWidth="1"/>
    <col min="753" max="753" width="4.26953125" style="11" customWidth="1"/>
    <col min="754" max="754" width="4" style="11" bestFit="1" customWidth="1"/>
    <col min="755" max="755" width="4.54296875" style="11" bestFit="1" customWidth="1"/>
    <col min="756" max="757" width="5.26953125" style="11" customWidth="1"/>
    <col min="758" max="758" width="4.81640625" style="11" customWidth="1"/>
    <col min="759" max="759" width="4.453125" style="11" customWidth="1"/>
    <col min="760" max="760" width="4.54296875" style="11" bestFit="1" customWidth="1"/>
    <col min="761" max="762" width="4.453125" style="11" bestFit="1" customWidth="1"/>
    <col min="763" max="763" width="4.54296875" style="11" bestFit="1" customWidth="1"/>
    <col min="764" max="764" width="3.81640625" style="11" bestFit="1" customWidth="1"/>
    <col min="765" max="765" width="4.453125" style="11" customWidth="1"/>
    <col min="766" max="766" width="4" style="11" bestFit="1" customWidth="1"/>
    <col min="767" max="768" width="4.54296875" style="11" customWidth="1"/>
    <col min="769" max="769" width="4" style="11" bestFit="1" customWidth="1"/>
    <col min="770" max="770" width="4.453125" style="11" customWidth="1"/>
    <col min="771" max="771" width="4.1796875" style="11" bestFit="1" customWidth="1"/>
    <col min="772" max="772" width="4.54296875" style="11" bestFit="1" customWidth="1"/>
    <col min="773" max="773" width="4.453125" style="11" customWidth="1"/>
    <col min="774" max="774" width="3.81640625" style="11" bestFit="1" customWidth="1"/>
    <col min="775" max="775" width="4" style="11" bestFit="1" customWidth="1"/>
    <col min="776" max="1006" width="9.1796875" style="11"/>
    <col min="1007" max="1007" width="13.1796875" style="11" bestFit="1" customWidth="1"/>
    <col min="1008" max="1008" width="3.81640625" style="11" bestFit="1" customWidth="1"/>
    <col min="1009" max="1009" width="4.26953125" style="11" customWidth="1"/>
    <col min="1010" max="1010" width="4" style="11" bestFit="1" customWidth="1"/>
    <col min="1011" max="1011" width="4.54296875" style="11" bestFit="1" customWidth="1"/>
    <col min="1012" max="1013" width="5.26953125" style="11" customWidth="1"/>
    <col min="1014" max="1014" width="4.81640625" style="11" customWidth="1"/>
    <col min="1015" max="1015" width="4.453125" style="11" customWidth="1"/>
    <col min="1016" max="1016" width="4.54296875" style="11" bestFit="1" customWidth="1"/>
    <col min="1017" max="1018" width="4.453125" style="11" bestFit="1" customWidth="1"/>
    <col min="1019" max="1019" width="4.54296875" style="11" bestFit="1" customWidth="1"/>
    <col min="1020" max="1020" width="3.81640625" style="11" bestFit="1" customWidth="1"/>
    <col min="1021" max="1021" width="4.453125" style="11" customWidth="1"/>
    <col min="1022" max="1022" width="4" style="11" bestFit="1" customWidth="1"/>
    <col min="1023" max="1024" width="4.54296875" style="11" customWidth="1"/>
    <col min="1025" max="1025" width="4" style="11" bestFit="1" customWidth="1"/>
    <col min="1026" max="1026" width="4.453125" style="11" customWidth="1"/>
    <col min="1027" max="1027" width="4.1796875" style="11" bestFit="1" customWidth="1"/>
    <col min="1028" max="1028" width="4.54296875" style="11" bestFit="1" customWidth="1"/>
    <col min="1029" max="1029" width="4.453125" style="11" customWidth="1"/>
    <col min="1030" max="1030" width="3.81640625" style="11" bestFit="1" customWidth="1"/>
    <col min="1031" max="1031" width="4" style="11" bestFit="1" customWidth="1"/>
    <col min="1032" max="1262" width="9.1796875" style="11"/>
    <col min="1263" max="1263" width="13.1796875" style="11" bestFit="1" customWidth="1"/>
    <col min="1264" max="1264" width="3.81640625" style="11" bestFit="1" customWidth="1"/>
    <col min="1265" max="1265" width="4.26953125" style="11" customWidth="1"/>
    <col min="1266" max="1266" width="4" style="11" bestFit="1" customWidth="1"/>
    <col min="1267" max="1267" width="4.54296875" style="11" bestFit="1" customWidth="1"/>
    <col min="1268" max="1269" width="5.26953125" style="11" customWidth="1"/>
    <col min="1270" max="1270" width="4.81640625" style="11" customWidth="1"/>
    <col min="1271" max="1271" width="4.453125" style="11" customWidth="1"/>
    <col min="1272" max="1272" width="4.54296875" style="11" bestFit="1" customWidth="1"/>
    <col min="1273" max="1274" width="4.453125" style="11" bestFit="1" customWidth="1"/>
    <col min="1275" max="1275" width="4.54296875" style="11" bestFit="1" customWidth="1"/>
    <col min="1276" max="1276" width="3.81640625" style="11" bestFit="1" customWidth="1"/>
    <col min="1277" max="1277" width="4.453125" style="11" customWidth="1"/>
    <col min="1278" max="1278" width="4" style="11" bestFit="1" customWidth="1"/>
    <col min="1279" max="1280" width="4.54296875" style="11" customWidth="1"/>
    <col min="1281" max="1281" width="4" style="11" bestFit="1" customWidth="1"/>
    <col min="1282" max="1282" width="4.453125" style="11" customWidth="1"/>
    <col min="1283" max="1283" width="4.1796875" style="11" bestFit="1" customWidth="1"/>
    <col min="1284" max="1284" width="4.54296875" style="11" bestFit="1" customWidth="1"/>
    <col min="1285" max="1285" width="4.453125" style="11" customWidth="1"/>
    <col min="1286" max="1286" width="3.81640625" style="11" bestFit="1" customWidth="1"/>
    <col min="1287" max="1287" width="4" style="11" bestFit="1" customWidth="1"/>
    <col min="1288" max="1518" width="9.1796875" style="11"/>
    <col min="1519" max="1519" width="13.1796875" style="11" bestFit="1" customWidth="1"/>
    <col min="1520" max="1520" width="3.81640625" style="11" bestFit="1" customWidth="1"/>
    <col min="1521" max="1521" width="4.26953125" style="11" customWidth="1"/>
    <col min="1522" max="1522" width="4" style="11" bestFit="1" customWidth="1"/>
    <col min="1523" max="1523" width="4.54296875" style="11" bestFit="1" customWidth="1"/>
    <col min="1524" max="1525" width="5.26953125" style="11" customWidth="1"/>
    <col min="1526" max="1526" width="4.81640625" style="11" customWidth="1"/>
    <col min="1527" max="1527" width="4.453125" style="11" customWidth="1"/>
    <col min="1528" max="1528" width="4.54296875" style="11" bestFit="1" customWidth="1"/>
    <col min="1529" max="1530" width="4.453125" style="11" bestFit="1" customWidth="1"/>
    <col min="1531" max="1531" width="4.54296875" style="11" bestFit="1" customWidth="1"/>
    <col min="1532" max="1532" width="3.81640625" style="11" bestFit="1" customWidth="1"/>
    <col min="1533" max="1533" width="4.453125" style="11" customWidth="1"/>
    <col min="1534" max="1534" width="4" style="11" bestFit="1" customWidth="1"/>
    <col min="1535" max="1536" width="4.54296875" style="11" customWidth="1"/>
    <col min="1537" max="1537" width="4" style="11" bestFit="1" customWidth="1"/>
    <col min="1538" max="1538" width="4.453125" style="11" customWidth="1"/>
    <col min="1539" max="1539" width="4.1796875" style="11" bestFit="1" customWidth="1"/>
    <col min="1540" max="1540" width="4.54296875" style="11" bestFit="1" customWidth="1"/>
    <col min="1541" max="1541" width="4.453125" style="11" customWidth="1"/>
    <col min="1542" max="1542" width="3.81640625" style="11" bestFit="1" customWidth="1"/>
    <col min="1543" max="1543" width="4" style="11" bestFit="1" customWidth="1"/>
    <col min="1544" max="1774" width="9.1796875" style="11"/>
    <col min="1775" max="1775" width="13.1796875" style="11" bestFit="1" customWidth="1"/>
    <col min="1776" max="1776" width="3.81640625" style="11" bestFit="1" customWidth="1"/>
    <col min="1777" max="1777" width="4.26953125" style="11" customWidth="1"/>
    <col min="1778" max="1778" width="4" style="11" bestFit="1" customWidth="1"/>
    <col min="1779" max="1779" width="4.54296875" style="11" bestFit="1" customWidth="1"/>
    <col min="1780" max="1781" width="5.26953125" style="11" customWidth="1"/>
    <col min="1782" max="1782" width="4.81640625" style="11" customWidth="1"/>
    <col min="1783" max="1783" width="4.453125" style="11" customWidth="1"/>
    <col min="1784" max="1784" width="4.54296875" style="11" bestFit="1" customWidth="1"/>
    <col min="1785" max="1786" width="4.453125" style="11" bestFit="1" customWidth="1"/>
    <col min="1787" max="1787" width="4.54296875" style="11" bestFit="1" customWidth="1"/>
    <col min="1788" max="1788" width="3.81640625" style="11" bestFit="1" customWidth="1"/>
    <col min="1789" max="1789" width="4.453125" style="11" customWidth="1"/>
    <col min="1790" max="1790" width="4" style="11" bestFit="1" customWidth="1"/>
    <col min="1791" max="1792" width="4.54296875" style="11" customWidth="1"/>
    <col min="1793" max="1793" width="4" style="11" bestFit="1" customWidth="1"/>
    <col min="1794" max="1794" width="4.453125" style="11" customWidth="1"/>
    <col min="1795" max="1795" width="4.1796875" style="11" bestFit="1" customWidth="1"/>
    <col min="1796" max="1796" width="4.54296875" style="11" bestFit="1" customWidth="1"/>
    <col min="1797" max="1797" width="4.453125" style="11" customWidth="1"/>
    <col min="1798" max="1798" width="3.81640625" style="11" bestFit="1" customWidth="1"/>
    <col min="1799" max="1799" width="4" style="11" bestFit="1" customWidth="1"/>
    <col min="1800" max="2030" width="9.1796875" style="11"/>
    <col min="2031" max="2031" width="13.1796875" style="11" bestFit="1" customWidth="1"/>
    <col min="2032" max="2032" width="3.81640625" style="11" bestFit="1" customWidth="1"/>
    <col min="2033" max="2033" width="4.26953125" style="11" customWidth="1"/>
    <col min="2034" max="2034" width="4" style="11" bestFit="1" customWidth="1"/>
    <col min="2035" max="2035" width="4.54296875" style="11" bestFit="1" customWidth="1"/>
    <col min="2036" max="2037" width="5.26953125" style="11" customWidth="1"/>
    <col min="2038" max="2038" width="4.81640625" style="11" customWidth="1"/>
    <col min="2039" max="2039" width="4.453125" style="11" customWidth="1"/>
    <col min="2040" max="2040" width="4.54296875" style="11" bestFit="1" customWidth="1"/>
    <col min="2041" max="2042" width="4.453125" style="11" bestFit="1" customWidth="1"/>
    <col min="2043" max="2043" width="4.54296875" style="11" bestFit="1" customWidth="1"/>
    <col min="2044" max="2044" width="3.81640625" style="11" bestFit="1" customWidth="1"/>
    <col min="2045" max="2045" width="4.453125" style="11" customWidth="1"/>
    <col min="2046" max="2046" width="4" style="11" bestFit="1" customWidth="1"/>
    <col min="2047" max="2048" width="4.54296875" style="11" customWidth="1"/>
    <col min="2049" max="2049" width="4" style="11" bestFit="1" customWidth="1"/>
    <col min="2050" max="2050" width="4.453125" style="11" customWidth="1"/>
    <col min="2051" max="2051" width="4.1796875" style="11" bestFit="1" customWidth="1"/>
    <col min="2052" max="2052" width="4.54296875" style="11" bestFit="1" customWidth="1"/>
    <col min="2053" max="2053" width="4.453125" style="11" customWidth="1"/>
    <col min="2054" max="2054" width="3.81640625" style="11" bestFit="1" customWidth="1"/>
    <col min="2055" max="2055" width="4" style="11" bestFit="1" customWidth="1"/>
    <col min="2056" max="2286" width="9.1796875" style="11"/>
    <col min="2287" max="2287" width="13.1796875" style="11" bestFit="1" customWidth="1"/>
    <col min="2288" max="2288" width="3.81640625" style="11" bestFit="1" customWidth="1"/>
    <col min="2289" max="2289" width="4.26953125" style="11" customWidth="1"/>
    <col min="2290" max="2290" width="4" style="11" bestFit="1" customWidth="1"/>
    <col min="2291" max="2291" width="4.54296875" style="11" bestFit="1" customWidth="1"/>
    <col min="2292" max="2293" width="5.26953125" style="11" customWidth="1"/>
    <col min="2294" max="2294" width="4.81640625" style="11" customWidth="1"/>
    <col min="2295" max="2295" width="4.453125" style="11" customWidth="1"/>
    <col min="2296" max="2296" width="4.54296875" style="11" bestFit="1" customWidth="1"/>
    <col min="2297" max="2298" width="4.453125" style="11" bestFit="1" customWidth="1"/>
    <col min="2299" max="2299" width="4.54296875" style="11" bestFit="1" customWidth="1"/>
    <col min="2300" max="2300" width="3.81640625" style="11" bestFit="1" customWidth="1"/>
    <col min="2301" max="2301" width="4.453125" style="11" customWidth="1"/>
    <col min="2302" max="2302" width="4" style="11" bestFit="1" customWidth="1"/>
    <col min="2303" max="2304" width="4.54296875" style="11" customWidth="1"/>
    <col min="2305" max="2305" width="4" style="11" bestFit="1" customWidth="1"/>
    <col min="2306" max="2306" width="4.453125" style="11" customWidth="1"/>
    <col min="2307" max="2307" width="4.1796875" style="11" bestFit="1" customWidth="1"/>
    <col min="2308" max="2308" width="4.54296875" style="11" bestFit="1" customWidth="1"/>
    <col min="2309" max="2309" width="4.453125" style="11" customWidth="1"/>
    <col min="2310" max="2310" width="3.81640625" style="11" bestFit="1" customWidth="1"/>
    <col min="2311" max="2311" width="4" style="11" bestFit="1" customWidth="1"/>
    <col min="2312" max="2542" width="9.1796875" style="11"/>
    <col min="2543" max="2543" width="13.1796875" style="11" bestFit="1" customWidth="1"/>
    <col min="2544" max="2544" width="3.81640625" style="11" bestFit="1" customWidth="1"/>
    <col min="2545" max="2545" width="4.26953125" style="11" customWidth="1"/>
    <col min="2546" max="2546" width="4" style="11" bestFit="1" customWidth="1"/>
    <col min="2547" max="2547" width="4.54296875" style="11" bestFit="1" customWidth="1"/>
    <col min="2548" max="2549" width="5.26953125" style="11" customWidth="1"/>
    <col min="2550" max="2550" width="4.81640625" style="11" customWidth="1"/>
    <col min="2551" max="2551" width="4.453125" style="11" customWidth="1"/>
    <col min="2552" max="2552" width="4.54296875" style="11" bestFit="1" customWidth="1"/>
    <col min="2553" max="2554" width="4.453125" style="11" bestFit="1" customWidth="1"/>
    <col min="2555" max="2555" width="4.54296875" style="11" bestFit="1" customWidth="1"/>
    <col min="2556" max="2556" width="3.81640625" style="11" bestFit="1" customWidth="1"/>
    <col min="2557" max="2557" width="4.453125" style="11" customWidth="1"/>
    <col min="2558" max="2558" width="4" style="11" bestFit="1" customWidth="1"/>
    <col min="2559" max="2560" width="4.54296875" style="11" customWidth="1"/>
    <col min="2561" max="2561" width="4" style="11" bestFit="1" customWidth="1"/>
    <col min="2562" max="2562" width="4.453125" style="11" customWidth="1"/>
    <col min="2563" max="2563" width="4.1796875" style="11" bestFit="1" customWidth="1"/>
    <col min="2564" max="2564" width="4.54296875" style="11" bestFit="1" customWidth="1"/>
    <col min="2565" max="2565" width="4.453125" style="11" customWidth="1"/>
    <col min="2566" max="2566" width="3.81640625" style="11" bestFit="1" customWidth="1"/>
    <col min="2567" max="2567" width="4" style="11" bestFit="1" customWidth="1"/>
    <col min="2568" max="2798" width="9.1796875" style="11"/>
    <col min="2799" max="2799" width="13.1796875" style="11" bestFit="1" customWidth="1"/>
    <col min="2800" max="2800" width="3.81640625" style="11" bestFit="1" customWidth="1"/>
    <col min="2801" max="2801" width="4.26953125" style="11" customWidth="1"/>
    <col min="2802" max="2802" width="4" style="11" bestFit="1" customWidth="1"/>
    <col min="2803" max="2803" width="4.54296875" style="11" bestFit="1" customWidth="1"/>
    <col min="2804" max="2805" width="5.26953125" style="11" customWidth="1"/>
    <col min="2806" max="2806" width="4.81640625" style="11" customWidth="1"/>
    <col min="2807" max="2807" width="4.453125" style="11" customWidth="1"/>
    <col min="2808" max="2808" width="4.54296875" style="11" bestFit="1" customWidth="1"/>
    <col min="2809" max="2810" width="4.453125" style="11" bestFit="1" customWidth="1"/>
    <col min="2811" max="2811" width="4.54296875" style="11" bestFit="1" customWidth="1"/>
    <col min="2812" max="2812" width="3.81640625" style="11" bestFit="1" customWidth="1"/>
    <col min="2813" max="2813" width="4.453125" style="11" customWidth="1"/>
    <col min="2814" max="2814" width="4" style="11" bestFit="1" customWidth="1"/>
    <col min="2815" max="2816" width="4.54296875" style="11" customWidth="1"/>
    <col min="2817" max="2817" width="4" style="11" bestFit="1" customWidth="1"/>
    <col min="2818" max="2818" width="4.453125" style="11" customWidth="1"/>
    <col min="2819" max="2819" width="4.1796875" style="11" bestFit="1" customWidth="1"/>
    <col min="2820" max="2820" width="4.54296875" style="11" bestFit="1" customWidth="1"/>
    <col min="2821" max="2821" width="4.453125" style="11" customWidth="1"/>
    <col min="2822" max="2822" width="3.81640625" style="11" bestFit="1" customWidth="1"/>
    <col min="2823" max="2823" width="4" style="11" bestFit="1" customWidth="1"/>
    <col min="2824" max="3054" width="9.1796875" style="11"/>
    <col min="3055" max="3055" width="13.1796875" style="11" bestFit="1" customWidth="1"/>
    <col min="3056" max="3056" width="3.81640625" style="11" bestFit="1" customWidth="1"/>
    <col min="3057" max="3057" width="4.26953125" style="11" customWidth="1"/>
    <col min="3058" max="3058" width="4" style="11" bestFit="1" customWidth="1"/>
    <col min="3059" max="3059" width="4.54296875" style="11" bestFit="1" customWidth="1"/>
    <col min="3060" max="3061" width="5.26953125" style="11" customWidth="1"/>
    <col min="3062" max="3062" width="4.81640625" style="11" customWidth="1"/>
    <col min="3063" max="3063" width="4.453125" style="11" customWidth="1"/>
    <col min="3064" max="3064" width="4.54296875" style="11" bestFit="1" customWidth="1"/>
    <col min="3065" max="3066" width="4.453125" style="11" bestFit="1" customWidth="1"/>
    <col min="3067" max="3067" width="4.54296875" style="11" bestFit="1" customWidth="1"/>
    <col min="3068" max="3068" width="3.81640625" style="11" bestFit="1" customWidth="1"/>
    <col min="3069" max="3069" width="4.453125" style="11" customWidth="1"/>
    <col min="3070" max="3070" width="4" style="11" bestFit="1" customWidth="1"/>
    <col min="3071" max="3072" width="4.54296875" style="11" customWidth="1"/>
    <col min="3073" max="3073" width="4" style="11" bestFit="1" customWidth="1"/>
    <col min="3074" max="3074" width="4.453125" style="11" customWidth="1"/>
    <col min="3075" max="3075" width="4.1796875" style="11" bestFit="1" customWidth="1"/>
    <col min="3076" max="3076" width="4.54296875" style="11" bestFit="1" customWidth="1"/>
    <col min="3077" max="3077" width="4.453125" style="11" customWidth="1"/>
    <col min="3078" max="3078" width="3.81640625" style="11" bestFit="1" customWidth="1"/>
    <col min="3079" max="3079" width="4" style="11" bestFit="1" customWidth="1"/>
    <col min="3080" max="3310" width="9.1796875" style="11"/>
    <col min="3311" max="3311" width="13.1796875" style="11" bestFit="1" customWidth="1"/>
    <col min="3312" max="3312" width="3.81640625" style="11" bestFit="1" customWidth="1"/>
    <col min="3313" max="3313" width="4.26953125" style="11" customWidth="1"/>
    <col min="3314" max="3314" width="4" style="11" bestFit="1" customWidth="1"/>
    <col min="3315" max="3315" width="4.54296875" style="11" bestFit="1" customWidth="1"/>
    <col min="3316" max="3317" width="5.26953125" style="11" customWidth="1"/>
    <col min="3318" max="3318" width="4.81640625" style="11" customWidth="1"/>
    <col min="3319" max="3319" width="4.453125" style="11" customWidth="1"/>
    <col min="3320" max="3320" width="4.54296875" style="11" bestFit="1" customWidth="1"/>
    <col min="3321" max="3322" width="4.453125" style="11" bestFit="1" customWidth="1"/>
    <col min="3323" max="3323" width="4.54296875" style="11" bestFit="1" customWidth="1"/>
    <col min="3324" max="3324" width="3.81640625" style="11" bestFit="1" customWidth="1"/>
    <col min="3325" max="3325" width="4.453125" style="11" customWidth="1"/>
    <col min="3326" max="3326" width="4" style="11" bestFit="1" customWidth="1"/>
    <col min="3327" max="3328" width="4.54296875" style="11" customWidth="1"/>
    <col min="3329" max="3329" width="4" style="11" bestFit="1" customWidth="1"/>
    <col min="3330" max="3330" width="4.453125" style="11" customWidth="1"/>
    <col min="3331" max="3331" width="4.1796875" style="11" bestFit="1" customWidth="1"/>
    <col min="3332" max="3332" width="4.54296875" style="11" bestFit="1" customWidth="1"/>
    <col min="3333" max="3333" width="4.453125" style="11" customWidth="1"/>
    <col min="3334" max="3334" width="3.81640625" style="11" bestFit="1" customWidth="1"/>
    <col min="3335" max="3335" width="4" style="11" bestFit="1" customWidth="1"/>
    <col min="3336" max="3566" width="9.1796875" style="11"/>
    <col min="3567" max="3567" width="13.1796875" style="11" bestFit="1" customWidth="1"/>
    <col min="3568" max="3568" width="3.81640625" style="11" bestFit="1" customWidth="1"/>
    <col min="3569" max="3569" width="4.26953125" style="11" customWidth="1"/>
    <col min="3570" max="3570" width="4" style="11" bestFit="1" customWidth="1"/>
    <col min="3571" max="3571" width="4.54296875" style="11" bestFit="1" customWidth="1"/>
    <col min="3572" max="3573" width="5.26953125" style="11" customWidth="1"/>
    <col min="3574" max="3574" width="4.81640625" style="11" customWidth="1"/>
    <col min="3575" max="3575" width="4.453125" style="11" customWidth="1"/>
    <col min="3576" max="3576" width="4.54296875" style="11" bestFit="1" customWidth="1"/>
    <col min="3577" max="3578" width="4.453125" style="11" bestFit="1" customWidth="1"/>
    <col min="3579" max="3579" width="4.54296875" style="11" bestFit="1" customWidth="1"/>
    <col min="3580" max="3580" width="3.81640625" style="11" bestFit="1" customWidth="1"/>
    <col min="3581" max="3581" width="4.453125" style="11" customWidth="1"/>
    <col min="3582" max="3582" width="4" style="11" bestFit="1" customWidth="1"/>
    <col min="3583" max="3584" width="4.54296875" style="11" customWidth="1"/>
    <col min="3585" max="3585" width="4" style="11" bestFit="1" customWidth="1"/>
    <col min="3586" max="3586" width="4.453125" style="11" customWidth="1"/>
    <col min="3587" max="3587" width="4.1796875" style="11" bestFit="1" customWidth="1"/>
    <col min="3588" max="3588" width="4.54296875" style="11" bestFit="1" customWidth="1"/>
    <col min="3589" max="3589" width="4.453125" style="11" customWidth="1"/>
    <col min="3590" max="3590" width="3.81640625" style="11" bestFit="1" customWidth="1"/>
    <col min="3591" max="3591" width="4" style="11" bestFit="1" customWidth="1"/>
    <col min="3592" max="3822" width="9.1796875" style="11"/>
    <col min="3823" max="3823" width="13.1796875" style="11" bestFit="1" customWidth="1"/>
    <col min="3824" max="3824" width="3.81640625" style="11" bestFit="1" customWidth="1"/>
    <col min="3825" max="3825" width="4.26953125" style="11" customWidth="1"/>
    <col min="3826" max="3826" width="4" style="11" bestFit="1" customWidth="1"/>
    <col min="3827" max="3827" width="4.54296875" style="11" bestFit="1" customWidth="1"/>
    <col min="3828" max="3829" width="5.26953125" style="11" customWidth="1"/>
    <col min="3830" max="3830" width="4.81640625" style="11" customWidth="1"/>
    <col min="3831" max="3831" width="4.453125" style="11" customWidth="1"/>
    <col min="3832" max="3832" width="4.54296875" style="11" bestFit="1" customWidth="1"/>
    <col min="3833" max="3834" width="4.453125" style="11" bestFit="1" customWidth="1"/>
    <col min="3835" max="3835" width="4.54296875" style="11" bestFit="1" customWidth="1"/>
    <col min="3836" max="3836" width="3.81640625" style="11" bestFit="1" customWidth="1"/>
    <col min="3837" max="3837" width="4.453125" style="11" customWidth="1"/>
    <col min="3838" max="3838" width="4" style="11" bestFit="1" customWidth="1"/>
    <col min="3839" max="3840" width="4.54296875" style="11" customWidth="1"/>
    <col min="3841" max="3841" width="4" style="11" bestFit="1" customWidth="1"/>
    <col min="3842" max="3842" width="4.453125" style="11" customWidth="1"/>
    <col min="3843" max="3843" width="4.1796875" style="11" bestFit="1" customWidth="1"/>
    <col min="3844" max="3844" width="4.54296875" style="11" bestFit="1" customWidth="1"/>
    <col min="3845" max="3845" width="4.453125" style="11" customWidth="1"/>
    <col min="3846" max="3846" width="3.81640625" style="11" bestFit="1" customWidth="1"/>
    <col min="3847" max="3847" width="4" style="11" bestFit="1" customWidth="1"/>
    <col min="3848" max="4078" width="9.1796875" style="11"/>
    <col min="4079" max="4079" width="13.1796875" style="11" bestFit="1" customWidth="1"/>
    <col min="4080" max="4080" width="3.81640625" style="11" bestFit="1" customWidth="1"/>
    <col min="4081" max="4081" width="4.26953125" style="11" customWidth="1"/>
    <col min="4082" max="4082" width="4" style="11" bestFit="1" customWidth="1"/>
    <col min="4083" max="4083" width="4.54296875" style="11" bestFit="1" customWidth="1"/>
    <col min="4084" max="4085" width="5.26953125" style="11" customWidth="1"/>
    <col min="4086" max="4086" width="4.81640625" style="11" customWidth="1"/>
    <col min="4087" max="4087" width="4.453125" style="11" customWidth="1"/>
    <col min="4088" max="4088" width="4.54296875" style="11" bestFit="1" customWidth="1"/>
    <col min="4089" max="4090" width="4.453125" style="11" bestFit="1" customWidth="1"/>
    <col min="4091" max="4091" width="4.54296875" style="11" bestFit="1" customWidth="1"/>
    <col min="4092" max="4092" width="3.81640625" style="11" bestFit="1" customWidth="1"/>
    <col min="4093" max="4093" width="4.453125" style="11" customWidth="1"/>
    <col min="4094" max="4094" width="4" style="11" bestFit="1" customWidth="1"/>
    <col min="4095" max="4096" width="4.54296875" style="11" customWidth="1"/>
    <col min="4097" max="4097" width="4" style="11" bestFit="1" customWidth="1"/>
    <col min="4098" max="4098" width="4.453125" style="11" customWidth="1"/>
    <col min="4099" max="4099" width="4.1796875" style="11" bestFit="1" customWidth="1"/>
    <col min="4100" max="4100" width="4.54296875" style="11" bestFit="1" customWidth="1"/>
    <col min="4101" max="4101" width="4.453125" style="11" customWidth="1"/>
    <col min="4102" max="4102" width="3.81640625" style="11" bestFit="1" customWidth="1"/>
    <col min="4103" max="4103" width="4" style="11" bestFit="1" customWidth="1"/>
    <col min="4104" max="4334" width="9.1796875" style="11"/>
    <col min="4335" max="4335" width="13.1796875" style="11" bestFit="1" customWidth="1"/>
    <col min="4336" max="4336" width="3.81640625" style="11" bestFit="1" customWidth="1"/>
    <col min="4337" max="4337" width="4.26953125" style="11" customWidth="1"/>
    <col min="4338" max="4338" width="4" style="11" bestFit="1" customWidth="1"/>
    <col min="4339" max="4339" width="4.54296875" style="11" bestFit="1" customWidth="1"/>
    <col min="4340" max="4341" width="5.26953125" style="11" customWidth="1"/>
    <col min="4342" max="4342" width="4.81640625" style="11" customWidth="1"/>
    <col min="4343" max="4343" width="4.453125" style="11" customWidth="1"/>
    <col min="4344" max="4344" width="4.54296875" style="11" bestFit="1" customWidth="1"/>
    <col min="4345" max="4346" width="4.453125" style="11" bestFit="1" customWidth="1"/>
    <col min="4347" max="4347" width="4.54296875" style="11" bestFit="1" customWidth="1"/>
    <col min="4348" max="4348" width="3.81640625" style="11" bestFit="1" customWidth="1"/>
    <col min="4349" max="4349" width="4.453125" style="11" customWidth="1"/>
    <col min="4350" max="4350" width="4" style="11" bestFit="1" customWidth="1"/>
    <col min="4351" max="4352" width="4.54296875" style="11" customWidth="1"/>
    <col min="4353" max="4353" width="4" style="11" bestFit="1" customWidth="1"/>
    <col min="4354" max="4354" width="4.453125" style="11" customWidth="1"/>
    <col min="4355" max="4355" width="4.1796875" style="11" bestFit="1" customWidth="1"/>
    <col min="4356" max="4356" width="4.54296875" style="11" bestFit="1" customWidth="1"/>
    <col min="4357" max="4357" width="4.453125" style="11" customWidth="1"/>
    <col min="4358" max="4358" width="3.81640625" style="11" bestFit="1" customWidth="1"/>
    <col min="4359" max="4359" width="4" style="11" bestFit="1" customWidth="1"/>
    <col min="4360" max="4590" width="9.1796875" style="11"/>
    <col min="4591" max="4591" width="13.1796875" style="11" bestFit="1" customWidth="1"/>
    <col min="4592" max="4592" width="3.81640625" style="11" bestFit="1" customWidth="1"/>
    <col min="4593" max="4593" width="4.26953125" style="11" customWidth="1"/>
    <col min="4594" max="4594" width="4" style="11" bestFit="1" customWidth="1"/>
    <col min="4595" max="4595" width="4.54296875" style="11" bestFit="1" customWidth="1"/>
    <col min="4596" max="4597" width="5.26953125" style="11" customWidth="1"/>
    <col min="4598" max="4598" width="4.81640625" style="11" customWidth="1"/>
    <col min="4599" max="4599" width="4.453125" style="11" customWidth="1"/>
    <col min="4600" max="4600" width="4.54296875" style="11" bestFit="1" customWidth="1"/>
    <col min="4601" max="4602" width="4.453125" style="11" bestFit="1" customWidth="1"/>
    <col min="4603" max="4603" width="4.54296875" style="11" bestFit="1" customWidth="1"/>
    <col min="4604" max="4604" width="3.81640625" style="11" bestFit="1" customWidth="1"/>
    <col min="4605" max="4605" width="4.453125" style="11" customWidth="1"/>
    <col min="4606" max="4606" width="4" style="11" bestFit="1" customWidth="1"/>
    <col min="4607" max="4608" width="4.54296875" style="11" customWidth="1"/>
    <col min="4609" max="4609" width="4" style="11" bestFit="1" customWidth="1"/>
    <col min="4610" max="4610" width="4.453125" style="11" customWidth="1"/>
    <col min="4611" max="4611" width="4.1796875" style="11" bestFit="1" customWidth="1"/>
    <col min="4612" max="4612" width="4.54296875" style="11" bestFit="1" customWidth="1"/>
    <col min="4613" max="4613" width="4.453125" style="11" customWidth="1"/>
    <col min="4614" max="4614" width="3.81640625" style="11" bestFit="1" customWidth="1"/>
    <col min="4615" max="4615" width="4" style="11" bestFit="1" customWidth="1"/>
    <col min="4616" max="4846" width="9.1796875" style="11"/>
    <col min="4847" max="4847" width="13.1796875" style="11" bestFit="1" customWidth="1"/>
    <col min="4848" max="4848" width="3.81640625" style="11" bestFit="1" customWidth="1"/>
    <col min="4849" max="4849" width="4.26953125" style="11" customWidth="1"/>
    <col min="4850" max="4850" width="4" style="11" bestFit="1" customWidth="1"/>
    <col min="4851" max="4851" width="4.54296875" style="11" bestFit="1" customWidth="1"/>
    <col min="4852" max="4853" width="5.26953125" style="11" customWidth="1"/>
    <col min="4854" max="4854" width="4.81640625" style="11" customWidth="1"/>
    <col min="4855" max="4855" width="4.453125" style="11" customWidth="1"/>
    <col min="4856" max="4856" width="4.54296875" style="11" bestFit="1" customWidth="1"/>
    <col min="4857" max="4858" width="4.453125" style="11" bestFit="1" customWidth="1"/>
    <col min="4859" max="4859" width="4.54296875" style="11" bestFit="1" customWidth="1"/>
    <col min="4860" max="4860" width="3.81640625" style="11" bestFit="1" customWidth="1"/>
    <col min="4861" max="4861" width="4.453125" style="11" customWidth="1"/>
    <col min="4862" max="4862" width="4" style="11" bestFit="1" customWidth="1"/>
    <col min="4863" max="4864" width="4.54296875" style="11" customWidth="1"/>
    <col min="4865" max="4865" width="4" style="11" bestFit="1" customWidth="1"/>
    <col min="4866" max="4866" width="4.453125" style="11" customWidth="1"/>
    <col min="4867" max="4867" width="4.1796875" style="11" bestFit="1" customWidth="1"/>
    <col min="4868" max="4868" width="4.54296875" style="11" bestFit="1" customWidth="1"/>
    <col min="4869" max="4869" width="4.453125" style="11" customWidth="1"/>
    <col min="4870" max="4870" width="3.81640625" style="11" bestFit="1" customWidth="1"/>
    <col min="4871" max="4871" width="4" style="11" bestFit="1" customWidth="1"/>
    <col min="4872" max="5102" width="9.1796875" style="11"/>
    <col min="5103" max="5103" width="13.1796875" style="11" bestFit="1" customWidth="1"/>
    <col min="5104" max="5104" width="3.81640625" style="11" bestFit="1" customWidth="1"/>
    <col min="5105" max="5105" width="4.26953125" style="11" customWidth="1"/>
    <col min="5106" max="5106" width="4" style="11" bestFit="1" customWidth="1"/>
    <col min="5107" max="5107" width="4.54296875" style="11" bestFit="1" customWidth="1"/>
    <col min="5108" max="5109" width="5.26953125" style="11" customWidth="1"/>
    <col min="5110" max="5110" width="4.81640625" style="11" customWidth="1"/>
    <col min="5111" max="5111" width="4.453125" style="11" customWidth="1"/>
    <col min="5112" max="5112" width="4.54296875" style="11" bestFit="1" customWidth="1"/>
    <col min="5113" max="5114" width="4.453125" style="11" bestFit="1" customWidth="1"/>
    <col min="5115" max="5115" width="4.54296875" style="11" bestFit="1" customWidth="1"/>
    <col min="5116" max="5116" width="3.81640625" style="11" bestFit="1" customWidth="1"/>
    <col min="5117" max="5117" width="4.453125" style="11" customWidth="1"/>
    <col min="5118" max="5118" width="4" style="11" bestFit="1" customWidth="1"/>
    <col min="5119" max="5120" width="4.54296875" style="11" customWidth="1"/>
    <col min="5121" max="5121" width="4" style="11" bestFit="1" customWidth="1"/>
    <col min="5122" max="5122" width="4.453125" style="11" customWidth="1"/>
    <col min="5123" max="5123" width="4.1796875" style="11" bestFit="1" customWidth="1"/>
    <col min="5124" max="5124" width="4.54296875" style="11" bestFit="1" customWidth="1"/>
    <col min="5125" max="5125" width="4.453125" style="11" customWidth="1"/>
    <col min="5126" max="5126" width="3.81640625" style="11" bestFit="1" customWidth="1"/>
    <col min="5127" max="5127" width="4" style="11" bestFit="1" customWidth="1"/>
    <col min="5128" max="5358" width="9.1796875" style="11"/>
    <col min="5359" max="5359" width="13.1796875" style="11" bestFit="1" customWidth="1"/>
    <col min="5360" max="5360" width="3.81640625" style="11" bestFit="1" customWidth="1"/>
    <col min="5361" max="5361" width="4.26953125" style="11" customWidth="1"/>
    <col min="5362" max="5362" width="4" style="11" bestFit="1" customWidth="1"/>
    <col min="5363" max="5363" width="4.54296875" style="11" bestFit="1" customWidth="1"/>
    <col min="5364" max="5365" width="5.26953125" style="11" customWidth="1"/>
    <col min="5366" max="5366" width="4.81640625" style="11" customWidth="1"/>
    <col min="5367" max="5367" width="4.453125" style="11" customWidth="1"/>
    <col min="5368" max="5368" width="4.54296875" style="11" bestFit="1" customWidth="1"/>
    <col min="5369" max="5370" width="4.453125" style="11" bestFit="1" customWidth="1"/>
    <col min="5371" max="5371" width="4.54296875" style="11" bestFit="1" customWidth="1"/>
    <col min="5372" max="5372" width="3.81640625" style="11" bestFit="1" customWidth="1"/>
    <col min="5373" max="5373" width="4.453125" style="11" customWidth="1"/>
    <col min="5374" max="5374" width="4" style="11" bestFit="1" customWidth="1"/>
    <col min="5375" max="5376" width="4.54296875" style="11" customWidth="1"/>
    <col min="5377" max="5377" width="4" style="11" bestFit="1" customWidth="1"/>
    <col min="5378" max="5378" width="4.453125" style="11" customWidth="1"/>
    <col min="5379" max="5379" width="4.1796875" style="11" bestFit="1" customWidth="1"/>
    <col min="5380" max="5380" width="4.54296875" style="11" bestFit="1" customWidth="1"/>
    <col min="5381" max="5381" width="4.453125" style="11" customWidth="1"/>
    <col min="5382" max="5382" width="3.81640625" style="11" bestFit="1" customWidth="1"/>
    <col min="5383" max="5383" width="4" style="11" bestFit="1" customWidth="1"/>
    <col min="5384" max="5614" width="9.1796875" style="11"/>
    <col min="5615" max="5615" width="13.1796875" style="11" bestFit="1" customWidth="1"/>
    <col min="5616" max="5616" width="3.81640625" style="11" bestFit="1" customWidth="1"/>
    <col min="5617" max="5617" width="4.26953125" style="11" customWidth="1"/>
    <col min="5618" max="5618" width="4" style="11" bestFit="1" customWidth="1"/>
    <col min="5619" max="5619" width="4.54296875" style="11" bestFit="1" customWidth="1"/>
    <col min="5620" max="5621" width="5.26953125" style="11" customWidth="1"/>
    <col min="5622" max="5622" width="4.81640625" style="11" customWidth="1"/>
    <col min="5623" max="5623" width="4.453125" style="11" customWidth="1"/>
    <col min="5624" max="5624" width="4.54296875" style="11" bestFit="1" customWidth="1"/>
    <col min="5625" max="5626" width="4.453125" style="11" bestFit="1" customWidth="1"/>
    <col min="5627" max="5627" width="4.54296875" style="11" bestFit="1" customWidth="1"/>
    <col min="5628" max="5628" width="3.81640625" style="11" bestFit="1" customWidth="1"/>
    <col min="5629" max="5629" width="4.453125" style="11" customWidth="1"/>
    <col min="5630" max="5630" width="4" style="11" bestFit="1" customWidth="1"/>
    <col min="5631" max="5632" width="4.54296875" style="11" customWidth="1"/>
    <col min="5633" max="5633" width="4" style="11" bestFit="1" customWidth="1"/>
    <col min="5634" max="5634" width="4.453125" style="11" customWidth="1"/>
    <col min="5635" max="5635" width="4.1796875" style="11" bestFit="1" customWidth="1"/>
    <col min="5636" max="5636" width="4.54296875" style="11" bestFit="1" customWidth="1"/>
    <col min="5637" max="5637" width="4.453125" style="11" customWidth="1"/>
    <col min="5638" max="5638" width="3.81640625" style="11" bestFit="1" customWidth="1"/>
    <col min="5639" max="5639" width="4" style="11" bestFit="1" customWidth="1"/>
    <col min="5640" max="5870" width="9.1796875" style="11"/>
    <col min="5871" max="5871" width="13.1796875" style="11" bestFit="1" customWidth="1"/>
    <col min="5872" max="5872" width="3.81640625" style="11" bestFit="1" customWidth="1"/>
    <col min="5873" max="5873" width="4.26953125" style="11" customWidth="1"/>
    <col min="5874" max="5874" width="4" style="11" bestFit="1" customWidth="1"/>
    <col min="5875" max="5875" width="4.54296875" style="11" bestFit="1" customWidth="1"/>
    <col min="5876" max="5877" width="5.26953125" style="11" customWidth="1"/>
    <col min="5878" max="5878" width="4.81640625" style="11" customWidth="1"/>
    <col min="5879" max="5879" width="4.453125" style="11" customWidth="1"/>
    <col min="5880" max="5880" width="4.54296875" style="11" bestFit="1" customWidth="1"/>
    <col min="5881" max="5882" width="4.453125" style="11" bestFit="1" customWidth="1"/>
    <col min="5883" max="5883" width="4.54296875" style="11" bestFit="1" customWidth="1"/>
    <col min="5884" max="5884" width="3.81640625" style="11" bestFit="1" customWidth="1"/>
    <col min="5885" max="5885" width="4.453125" style="11" customWidth="1"/>
    <col min="5886" max="5886" width="4" style="11" bestFit="1" customWidth="1"/>
    <col min="5887" max="5888" width="4.54296875" style="11" customWidth="1"/>
    <col min="5889" max="5889" width="4" style="11" bestFit="1" customWidth="1"/>
    <col min="5890" max="5890" width="4.453125" style="11" customWidth="1"/>
    <col min="5891" max="5891" width="4.1796875" style="11" bestFit="1" customWidth="1"/>
    <col min="5892" max="5892" width="4.54296875" style="11" bestFit="1" customWidth="1"/>
    <col min="5893" max="5893" width="4.453125" style="11" customWidth="1"/>
    <col min="5894" max="5894" width="3.81640625" style="11" bestFit="1" customWidth="1"/>
    <col min="5895" max="5895" width="4" style="11" bestFit="1" customWidth="1"/>
    <col min="5896" max="6126" width="9.1796875" style="11"/>
    <col min="6127" max="6127" width="13.1796875" style="11" bestFit="1" customWidth="1"/>
    <col min="6128" max="6128" width="3.81640625" style="11" bestFit="1" customWidth="1"/>
    <col min="6129" max="6129" width="4.26953125" style="11" customWidth="1"/>
    <col min="6130" max="6130" width="4" style="11" bestFit="1" customWidth="1"/>
    <col min="6131" max="6131" width="4.54296875" style="11" bestFit="1" customWidth="1"/>
    <col min="6132" max="6133" width="5.26953125" style="11" customWidth="1"/>
    <col min="6134" max="6134" width="4.81640625" style="11" customWidth="1"/>
    <col min="6135" max="6135" width="4.453125" style="11" customWidth="1"/>
    <col min="6136" max="6136" width="4.54296875" style="11" bestFit="1" customWidth="1"/>
    <col min="6137" max="6138" width="4.453125" style="11" bestFit="1" customWidth="1"/>
    <col min="6139" max="6139" width="4.54296875" style="11" bestFit="1" customWidth="1"/>
    <col min="6140" max="6140" width="3.81640625" style="11" bestFit="1" customWidth="1"/>
    <col min="6141" max="6141" width="4.453125" style="11" customWidth="1"/>
    <col min="6142" max="6142" width="4" style="11" bestFit="1" customWidth="1"/>
    <col min="6143" max="6144" width="4.54296875" style="11" customWidth="1"/>
    <col min="6145" max="6145" width="4" style="11" bestFit="1" customWidth="1"/>
    <col min="6146" max="6146" width="4.453125" style="11" customWidth="1"/>
    <col min="6147" max="6147" width="4.1796875" style="11" bestFit="1" customWidth="1"/>
    <col min="6148" max="6148" width="4.54296875" style="11" bestFit="1" customWidth="1"/>
    <col min="6149" max="6149" width="4.453125" style="11" customWidth="1"/>
    <col min="6150" max="6150" width="3.81640625" style="11" bestFit="1" customWidth="1"/>
    <col min="6151" max="6151" width="4" style="11" bestFit="1" customWidth="1"/>
    <col min="6152" max="6382" width="9.1796875" style="11"/>
    <col min="6383" max="6383" width="13.1796875" style="11" bestFit="1" customWidth="1"/>
    <col min="6384" max="6384" width="3.81640625" style="11" bestFit="1" customWidth="1"/>
    <col min="6385" max="6385" width="4.26953125" style="11" customWidth="1"/>
    <col min="6386" max="6386" width="4" style="11" bestFit="1" customWidth="1"/>
    <col min="6387" max="6387" width="4.54296875" style="11" bestFit="1" customWidth="1"/>
    <col min="6388" max="6389" width="5.26953125" style="11" customWidth="1"/>
    <col min="6390" max="6390" width="4.81640625" style="11" customWidth="1"/>
    <col min="6391" max="6391" width="4.453125" style="11" customWidth="1"/>
    <col min="6392" max="6392" width="4.54296875" style="11" bestFit="1" customWidth="1"/>
    <col min="6393" max="6394" width="4.453125" style="11" bestFit="1" customWidth="1"/>
    <col min="6395" max="6395" width="4.54296875" style="11" bestFit="1" customWidth="1"/>
    <col min="6396" max="6396" width="3.81640625" style="11" bestFit="1" customWidth="1"/>
    <col min="6397" max="6397" width="4.453125" style="11" customWidth="1"/>
    <col min="6398" max="6398" width="4" style="11" bestFit="1" customWidth="1"/>
    <col min="6399" max="6400" width="4.54296875" style="11" customWidth="1"/>
    <col min="6401" max="6401" width="4" style="11" bestFit="1" customWidth="1"/>
    <col min="6402" max="6402" width="4.453125" style="11" customWidth="1"/>
    <col min="6403" max="6403" width="4.1796875" style="11" bestFit="1" customWidth="1"/>
    <col min="6404" max="6404" width="4.54296875" style="11" bestFit="1" customWidth="1"/>
    <col min="6405" max="6405" width="4.453125" style="11" customWidth="1"/>
    <col min="6406" max="6406" width="3.81640625" style="11" bestFit="1" customWidth="1"/>
    <col min="6407" max="6407" width="4" style="11" bestFit="1" customWidth="1"/>
    <col min="6408" max="6638" width="9.1796875" style="11"/>
    <col min="6639" max="6639" width="13.1796875" style="11" bestFit="1" customWidth="1"/>
    <col min="6640" max="6640" width="3.81640625" style="11" bestFit="1" customWidth="1"/>
    <col min="6641" max="6641" width="4.26953125" style="11" customWidth="1"/>
    <col min="6642" max="6642" width="4" style="11" bestFit="1" customWidth="1"/>
    <col min="6643" max="6643" width="4.54296875" style="11" bestFit="1" customWidth="1"/>
    <col min="6644" max="6645" width="5.26953125" style="11" customWidth="1"/>
    <col min="6646" max="6646" width="4.81640625" style="11" customWidth="1"/>
    <col min="6647" max="6647" width="4.453125" style="11" customWidth="1"/>
    <col min="6648" max="6648" width="4.54296875" style="11" bestFit="1" customWidth="1"/>
    <col min="6649" max="6650" width="4.453125" style="11" bestFit="1" customWidth="1"/>
    <col min="6651" max="6651" width="4.54296875" style="11" bestFit="1" customWidth="1"/>
    <col min="6652" max="6652" width="3.81640625" style="11" bestFit="1" customWidth="1"/>
    <col min="6653" max="6653" width="4.453125" style="11" customWidth="1"/>
    <col min="6654" max="6654" width="4" style="11" bestFit="1" customWidth="1"/>
    <col min="6655" max="6656" width="4.54296875" style="11" customWidth="1"/>
    <col min="6657" max="6657" width="4" style="11" bestFit="1" customWidth="1"/>
    <col min="6658" max="6658" width="4.453125" style="11" customWidth="1"/>
    <col min="6659" max="6659" width="4.1796875" style="11" bestFit="1" customWidth="1"/>
    <col min="6660" max="6660" width="4.54296875" style="11" bestFit="1" customWidth="1"/>
    <col min="6661" max="6661" width="4.453125" style="11" customWidth="1"/>
    <col min="6662" max="6662" width="3.81640625" style="11" bestFit="1" customWidth="1"/>
    <col min="6663" max="6663" width="4" style="11" bestFit="1" customWidth="1"/>
    <col min="6664" max="6894" width="9.1796875" style="11"/>
    <col min="6895" max="6895" width="13.1796875" style="11" bestFit="1" customWidth="1"/>
    <col min="6896" max="6896" width="3.81640625" style="11" bestFit="1" customWidth="1"/>
    <col min="6897" max="6897" width="4.26953125" style="11" customWidth="1"/>
    <col min="6898" max="6898" width="4" style="11" bestFit="1" customWidth="1"/>
    <col min="6899" max="6899" width="4.54296875" style="11" bestFit="1" customWidth="1"/>
    <col min="6900" max="6901" width="5.26953125" style="11" customWidth="1"/>
    <col min="6902" max="6902" width="4.81640625" style="11" customWidth="1"/>
    <col min="6903" max="6903" width="4.453125" style="11" customWidth="1"/>
    <col min="6904" max="6904" width="4.54296875" style="11" bestFit="1" customWidth="1"/>
    <col min="6905" max="6906" width="4.453125" style="11" bestFit="1" customWidth="1"/>
    <col min="6907" max="6907" width="4.54296875" style="11" bestFit="1" customWidth="1"/>
    <col min="6908" max="6908" width="3.81640625" style="11" bestFit="1" customWidth="1"/>
    <col min="6909" max="6909" width="4.453125" style="11" customWidth="1"/>
    <col min="6910" max="6910" width="4" style="11" bestFit="1" customWidth="1"/>
    <col min="6911" max="6912" width="4.54296875" style="11" customWidth="1"/>
    <col min="6913" max="6913" width="4" style="11" bestFit="1" customWidth="1"/>
    <col min="6914" max="6914" width="4.453125" style="11" customWidth="1"/>
    <col min="6915" max="6915" width="4.1796875" style="11" bestFit="1" customWidth="1"/>
    <col min="6916" max="6916" width="4.54296875" style="11" bestFit="1" customWidth="1"/>
    <col min="6917" max="6917" width="4.453125" style="11" customWidth="1"/>
    <col min="6918" max="6918" width="3.81640625" style="11" bestFit="1" customWidth="1"/>
    <col min="6919" max="6919" width="4" style="11" bestFit="1" customWidth="1"/>
    <col min="6920" max="7150" width="9.1796875" style="11"/>
    <col min="7151" max="7151" width="13.1796875" style="11" bestFit="1" customWidth="1"/>
    <col min="7152" max="7152" width="3.81640625" style="11" bestFit="1" customWidth="1"/>
    <col min="7153" max="7153" width="4.26953125" style="11" customWidth="1"/>
    <col min="7154" max="7154" width="4" style="11" bestFit="1" customWidth="1"/>
    <col min="7155" max="7155" width="4.54296875" style="11" bestFit="1" customWidth="1"/>
    <col min="7156" max="7157" width="5.26953125" style="11" customWidth="1"/>
    <col min="7158" max="7158" width="4.81640625" style="11" customWidth="1"/>
    <col min="7159" max="7159" width="4.453125" style="11" customWidth="1"/>
    <col min="7160" max="7160" width="4.54296875" style="11" bestFit="1" customWidth="1"/>
    <col min="7161" max="7162" width="4.453125" style="11" bestFit="1" customWidth="1"/>
    <col min="7163" max="7163" width="4.54296875" style="11" bestFit="1" customWidth="1"/>
    <col min="7164" max="7164" width="3.81640625" style="11" bestFit="1" customWidth="1"/>
    <col min="7165" max="7165" width="4.453125" style="11" customWidth="1"/>
    <col min="7166" max="7166" width="4" style="11" bestFit="1" customWidth="1"/>
    <col min="7167" max="7168" width="4.54296875" style="11" customWidth="1"/>
    <col min="7169" max="7169" width="4" style="11" bestFit="1" customWidth="1"/>
    <col min="7170" max="7170" width="4.453125" style="11" customWidth="1"/>
    <col min="7171" max="7171" width="4.1796875" style="11" bestFit="1" customWidth="1"/>
    <col min="7172" max="7172" width="4.54296875" style="11" bestFit="1" customWidth="1"/>
    <col min="7173" max="7173" width="4.453125" style="11" customWidth="1"/>
    <col min="7174" max="7174" width="3.81640625" style="11" bestFit="1" customWidth="1"/>
    <col min="7175" max="7175" width="4" style="11" bestFit="1" customWidth="1"/>
    <col min="7176" max="7406" width="9.1796875" style="11"/>
    <col min="7407" max="7407" width="13.1796875" style="11" bestFit="1" customWidth="1"/>
    <col min="7408" max="7408" width="3.81640625" style="11" bestFit="1" customWidth="1"/>
    <col min="7409" max="7409" width="4.26953125" style="11" customWidth="1"/>
    <col min="7410" max="7410" width="4" style="11" bestFit="1" customWidth="1"/>
    <col min="7411" max="7411" width="4.54296875" style="11" bestFit="1" customWidth="1"/>
    <col min="7412" max="7413" width="5.26953125" style="11" customWidth="1"/>
    <col min="7414" max="7414" width="4.81640625" style="11" customWidth="1"/>
    <col min="7415" max="7415" width="4.453125" style="11" customWidth="1"/>
    <col min="7416" max="7416" width="4.54296875" style="11" bestFit="1" customWidth="1"/>
    <col min="7417" max="7418" width="4.453125" style="11" bestFit="1" customWidth="1"/>
    <col min="7419" max="7419" width="4.54296875" style="11" bestFit="1" customWidth="1"/>
    <col min="7420" max="7420" width="3.81640625" style="11" bestFit="1" customWidth="1"/>
    <col min="7421" max="7421" width="4.453125" style="11" customWidth="1"/>
    <col min="7422" max="7422" width="4" style="11" bestFit="1" customWidth="1"/>
    <col min="7423" max="7424" width="4.54296875" style="11" customWidth="1"/>
    <col min="7425" max="7425" width="4" style="11" bestFit="1" customWidth="1"/>
    <col min="7426" max="7426" width="4.453125" style="11" customWidth="1"/>
    <col min="7427" max="7427" width="4.1796875" style="11" bestFit="1" customWidth="1"/>
    <col min="7428" max="7428" width="4.54296875" style="11" bestFit="1" customWidth="1"/>
    <col min="7429" max="7429" width="4.453125" style="11" customWidth="1"/>
    <col min="7430" max="7430" width="3.81640625" style="11" bestFit="1" customWidth="1"/>
    <col min="7431" max="7431" width="4" style="11" bestFit="1" customWidth="1"/>
    <col min="7432" max="7662" width="9.1796875" style="11"/>
    <col min="7663" max="7663" width="13.1796875" style="11" bestFit="1" customWidth="1"/>
    <col min="7664" max="7664" width="3.81640625" style="11" bestFit="1" customWidth="1"/>
    <col min="7665" max="7665" width="4.26953125" style="11" customWidth="1"/>
    <col min="7666" max="7666" width="4" style="11" bestFit="1" customWidth="1"/>
    <col min="7667" max="7667" width="4.54296875" style="11" bestFit="1" customWidth="1"/>
    <col min="7668" max="7669" width="5.26953125" style="11" customWidth="1"/>
    <col min="7670" max="7670" width="4.81640625" style="11" customWidth="1"/>
    <col min="7671" max="7671" width="4.453125" style="11" customWidth="1"/>
    <col min="7672" max="7672" width="4.54296875" style="11" bestFit="1" customWidth="1"/>
    <col min="7673" max="7674" width="4.453125" style="11" bestFit="1" customWidth="1"/>
    <col min="7675" max="7675" width="4.54296875" style="11" bestFit="1" customWidth="1"/>
    <col min="7676" max="7676" width="3.81640625" style="11" bestFit="1" customWidth="1"/>
    <col min="7677" max="7677" width="4.453125" style="11" customWidth="1"/>
    <col min="7678" max="7678" width="4" style="11" bestFit="1" customWidth="1"/>
    <col min="7679" max="7680" width="4.54296875" style="11" customWidth="1"/>
    <col min="7681" max="7681" width="4" style="11" bestFit="1" customWidth="1"/>
    <col min="7682" max="7682" width="4.453125" style="11" customWidth="1"/>
    <col min="7683" max="7683" width="4.1796875" style="11" bestFit="1" customWidth="1"/>
    <col min="7684" max="7684" width="4.54296875" style="11" bestFit="1" customWidth="1"/>
    <col min="7685" max="7685" width="4.453125" style="11" customWidth="1"/>
    <col min="7686" max="7686" width="3.81640625" style="11" bestFit="1" customWidth="1"/>
    <col min="7687" max="7687" width="4" style="11" bestFit="1" customWidth="1"/>
    <col min="7688" max="7918" width="9.1796875" style="11"/>
    <col min="7919" max="7919" width="13.1796875" style="11" bestFit="1" customWidth="1"/>
    <col min="7920" max="7920" width="3.81640625" style="11" bestFit="1" customWidth="1"/>
    <col min="7921" max="7921" width="4.26953125" style="11" customWidth="1"/>
    <col min="7922" max="7922" width="4" style="11" bestFit="1" customWidth="1"/>
    <col min="7923" max="7923" width="4.54296875" style="11" bestFit="1" customWidth="1"/>
    <col min="7924" max="7925" width="5.26953125" style="11" customWidth="1"/>
    <col min="7926" max="7926" width="4.81640625" style="11" customWidth="1"/>
    <col min="7927" max="7927" width="4.453125" style="11" customWidth="1"/>
    <col min="7928" max="7928" width="4.54296875" style="11" bestFit="1" customWidth="1"/>
    <col min="7929" max="7930" width="4.453125" style="11" bestFit="1" customWidth="1"/>
    <col min="7931" max="7931" width="4.54296875" style="11" bestFit="1" customWidth="1"/>
    <col min="7932" max="7932" width="3.81640625" style="11" bestFit="1" customWidth="1"/>
    <col min="7933" max="7933" width="4.453125" style="11" customWidth="1"/>
    <col min="7934" max="7934" width="4" style="11" bestFit="1" customWidth="1"/>
    <col min="7935" max="7936" width="4.54296875" style="11" customWidth="1"/>
    <col min="7937" max="7937" width="4" style="11" bestFit="1" customWidth="1"/>
    <col min="7938" max="7938" width="4.453125" style="11" customWidth="1"/>
    <col min="7939" max="7939" width="4.1796875" style="11" bestFit="1" customWidth="1"/>
    <col min="7940" max="7940" width="4.54296875" style="11" bestFit="1" customWidth="1"/>
    <col min="7941" max="7941" width="4.453125" style="11" customWidth="1"/>
    <col min="7942" max="7942" width="3.81640625" style="11" bestFit="1" customWidth="1"/>
    <col min="7943" max="7943" width="4" style="11" bestFit="1" customWidth="1"/>
    <col min="7944" max="8174" width="9.1796875" style="11"/>
    <col min="8175" max="8175" width="13.1796875" style="11" bestFit="1" customWidth="1"/>
    <col min="8176" max="8176" width="3.81640625" style="11" bestFit="1" customWidth="1"/>
    <col min="8177" max="8177" width="4.26953125" style="11" customWidth="1"/>
    <col min="8178" max="8178" width="4" style="11" bestFit="1" customWidth="1"/>
    <col min="8179" max="8179" width="4.54296875" style="11" bestFit="1" customWidth="1"/>
    <col min="8180" max="8181" width="5.26953125" style="11" customWidth="1"/>
    <col min="8182" max="8182" width="4.81640625" style="11" customWidth="1"/>
    <col min="8183" max="8183" width="4.453125" style="11" customWidth="1"/>
    <col min="8184" max="8184" width="4.54296875" style="11" bestFit="1" customWidth="1"/>
    <col min="8185" max="8186" width="4.453125" style="11" bestFit="1" customWidth="1"/>
    <col min="8187" max="8187" width="4.54296875" style="11" bestFit="1" customWidth="1"/>
    <col min="8188" max="8188" width="3.81640625" style="11" bestFit="1" customWidth="1"/>
    <col min="8189" max="8189" width="4.453125" style="11" customWidth="1"/>
    <col min="8190" max="8190" width="4" style="11" bestFit="1" customWidth="1"/>
    <col min="8191" max="8192" width="4.54296875" style="11" customWidth="1"/>
    <col min="8193" max="8193" width="4" style="11" bestFit="1" customWidth="1"/>
    <col min="8194" max="8194" width="4.453125" style="11" customWidth="1"/>
    <col min="8195" max="8195" width="4.1796875" style="11" bestFit="1" customWidth="1"/>
    <col min="8196" max="8196" width="4.54296875" style="11" bestFit="1" customWidth="1"/>
    <col min="8197" max="8197" width="4.453125" style="11" customWidth="1"/>
    <col min="8198" max="8198" width="3.81640625" style="11" bestFit="1" customWidth="1"/>
    <col min="8199" max="8199" width="4" style="11" bestFit="1" customWidth="1"/>
    <col min="8200" max="8430" width="9.1796875" style="11"/>
    <col min="8431" max="8431" width="13.1796875" style="11" bestFit="1" customWidth="1"/>
    <col min="8432" max="8432" width="3.81640625" style="11" bestFit="1" customWidth="1"/>
    <col min="8433" max="8433" width="4.26953125" style="11" customWidth="1"/>
    <col min="8434" max="8434" width="4" style="11" bestFit="1" customWidth="1"/>
    <col min="8435" max="8435" width="4.54296875" style="11" bestFit="1" customWidth="1"/>
    <col min="8436" max="8437" width="5.26953125" style="11" customWidth="1"/>
    <col min="8438" max="8438" width="4.81640625" style="11" customWidth="1"/>
    <col min="8439" max="8439" width="4.453125" style="11" customWidth="1"/>
    <col min="8440" max="8440" width="4.54296875" style="11" bestFit="1" customWidth="1"/>
    <col min="8441" max="8442" width="4.453125" style="11" bestFit="1" customWidth="1"/>
    <col min="8443" max="8443" width="4.54296875" style="11" bestFit="1" customWidth="1"/>
    <col min="8444" max="8444" width="3.81640625" style="11" bestFit="1" customWidth="1"/>
    <col min="8445" max="8445" width="4.453125" style="11" customWidth="1"/>
    <col min="8446" max="8446" width="4" style="11" bestFit="1" customWidth="1"/>
    <col min="8447" max="8448" width="4.54296875" style="11" customWidth="1"/>
    <col min="8449" max="8449" width="4" style="11" bestFit="1" customWidth="1"/>
    <col min="8450" max="8450" width="4.453125" style="11" customWidth="1"/>
    <col min="8451" max="8451" width="4.1796875" style="11" bestFit="1" customWidth="1"/>
    <col min="8452" max="8452" width="4.54296875" style="11" bestFit="1" customWidth="1"/>
    <col min="8453" max="8453" width="4.453125" style="11" customWidth="1"/>
    <col min="8454" max="8454" width="3.81640625" style="11" bestFit="1" customWidth="1"/>
    <col min="8455" max="8455" width="4" style="11" bestFit="1" customWidth="1"/>
    <col min="8456" max="8686" width="9.1796875" style="11"/>
    <col min="8687" max="8687" width="13.1796875" style="11" bestFit="1" customWidth="1"/>
    <col min="8688" max="8688" width="3.81640625" style="11" bestFit="1" customWidth="1"/>
    <col min="8689" max="8689" width="4.26953125" style="11" customWidth="1"/>
    <col min="8690" max="8690" width="4" style="11" bestFit="1" customWidth="1"/>
    <col min="8691" max="8691" width="4.54296875" style="11" bestFit="1" customWidth="1"/>
    <col min="8692" max="8693" width="5.26953125" style="11" customWidth="1"/>
    <col min="8694" max="8694" width="4.81640625" style="11" customWidth="1"/>
    <col min="8695" max="8695" width="4.453125" style="11" customWidth="1"/>
    <col min="8696" max="8696" width="4.54296875" style="11" bestFit="1" customWidth="1"/>
    <col min="8697" max="8698" width="4.453125" style="11" bestFit="1" customWidth="1"/>
    <col min="8699" max="8699" width="4.54296875" style="11" bestFit="1" customWidth="1"/>
    <col min="8700" max="8700" width="3.81640625" style="11" bestFit="1" customWidth="1"/>
    <col min="8701" max="8701" width="4.453125" style="11" customWidth="1"/>
    <col min="8702" max="8702" width="4" style="11" bestFit="1" customWidth="1"/>
    <col min="8703" max="8704" width="4.54296875" style="11" customWidth="1"/>
    <col min="8705" max="8705" width="4" style="11" bestFit="1" customWidth="1"/>
    <col min="8706" max="8706" width="4.453125" style="11" customWidth="1"/>
    <col min="8707" max="8707" width="4.1796875" style="11" bestFit="1" customWidth="1"/>
    <col min="8708" max="8708" width="4.54296875" style="11" bestFit="1" customWidth="1"/>
    <col min="8709" max="8709" width="4.453125" style="11" customWidth="1"/>
    <col min="8710" max="8710" width="3.81640625" style="11" bestFit="1" customWidth="1"/>
    <col min="8711" max="8711" width="4" style="11" bestFit="1" customWidth="1"/>
    <col min="8712" max="8942" width="9.1796875" style="11"/>
    <col min="8943" max="8943" width="13.1796875" style="11" bestFit="1" customWidth="1"/>
    <col min="8944" max="8944" width="3.81640625" style="11" bestFit="1" customWidth="1"/>
    <col min="8945" max="8945" width="4.26953125" style="11" customWidth="1"/>
    <col min="8946" max="8946" width="4" style="11" bestFit="1" customWidth="1"/>
    <col min="8947" max="8947" width="4.54296875" style="11" bestFit="1" customWidth="1"/>
    <col min="8948" max="8949" width="5.26953125" style="11" customWidth="1"/>
    <col min="8950" max="8950" width="4.81640625" style="11" customWidth="1"/>
    <col min="8951" max="8951" width="4.453125" style="11" customWidth="1"/>
    <col min="8952" max="8952" width="4.54296875" style="11" bestFit="1" customWidth="1"/>
    <col min="8953" max="8954" width="4.453125" style="11" bestFit="1" customWidth="1"/>
    <col min="8955" max="8955" width="4.54296875" style="11" bestFit="1" customWidth="1"/>
    <col min="8956" max="8956" width="3.81640625" style="11" bestFit="1" customWidth="1"/>
    <col min="8957" max="8957" width="4.453125" style="11" customWidth="1"/>
    <col min="8958" max="8958" width="4" style="11" bestFit="1" customWidth="1"/>
    <col min="8959" max="8960" width="4.54296875" style="11" customWidth="1"/>
    <col min="8961" max="8961" width="4" style="11" bestFit="1" customWidth="1"/>
    <col min="8962" max="8962" width="4.453125" style="11" customWidth="1"/>
    <col min="8963" max="8963" width="4.1796875" style="11" bestFit="1" customWidth="1"/>
    <col min="8964" max="8964" width="4.54296875" style="11" bestFit="1" customWidth="1"/>
    <col min="8965" max="8965" width="4.453125" style="11" customWidth="1"/>
    <col min="8966" max="8966" width="3.81640625" style="11" bestFit="1" customWidth="1"/>
    <col min="8967" max="8967" width="4" style="11" bestFit="1" customWidth="1"/>
    <col min="8968" max="9198" width="9.1796875" style="11"/>
    <col min="9199" max="9199" width="13.1796875" style="11" bestFit="1" customWidth="1"/>
    <col min="9200" max="9200" width="3.81640625" style="11" bestFit="1" customWidth="1"/>
    <col min="9201" max="9201" width="4.26953125" style="11" customWidth="1"/>
    <col min="9202" max="9202" width="4" style="11" bestFit="1" customWidth="1"/>
    <col min="9203" max="9203" width="4.54296875" style="11" bestFit="1" customWidth="1"/>
    <col min="9204" max="9205" width="5.26953125" style="11" customWidth="1"/>
    <col min="9206" max="9206" width="4.81640625" style="11" customWidth="1"/>
    <col min="9207" max="9207" width="4.453125" style="11" customWidth="1"/>
    <col min="9208" max="9208" width="4.54296875" style="11" bestFit="1" customWidth="1"/>
    <col min="9209" max="9210" width="4.453125" style="11" bestFit="1" customWidth="1"/>
    <col min="9211" max="9211" width="4.54296875" style="11" bestFit="1" customWidth="1"/>
    <col min="9212" max="9212" width="3.81640625" style="11" bestFit="1" customWidth="1"/>
    <col min="9213" max="9213" width="4.453125" style="11" customWidth="1"/>
    <col min="9214" max="9214" width="4" style="11" bestFit="1" customWidth="1"/>
    <col min="9215" max="9216" width="4.54296875" style="11" customWidth="1"/>
    <col min="9217" max="9217" width="4" style="11" bestFit="1" customWidth="1"/>
    <col min="9218" max="9218" width="4.453125" style="11" customWidth="1"/>
    <col min="9219" max="9219" width="4.1796875" style="11" bestFit="1" customWidth="1"/>
    <col min="9220" max="9220" width="4.54296875" style="11" bestFit="1" customWidth="1"/>
    <col min="9221" max="9221" width="4.453125" style="11" customWidth="1"/>
    <col min="9222" max="9222" width="3.81640625" style="11" bestFit="1" customWidth="1"/>
    <col min="9223" max="9223" width="4" style="11" bestFit="1" customWidth="1"/>
    <col min="9224" max="9454" width="9.1796875" style="11"/>
    <col min="9455" max="9455" width="13.1796875" style="11" bestFit="1" customWidth="1"/>
    <col min="9456" max="9456" width="3.81640625" style="11" bestFit="1" customWidth="1"/>
    <col min="9457" max="9457" width="4.26953125" style="11" customWidth="1"/>
    <col min="9458" max="9458" width="4" style="11" bestFit="1" customWidth="1"/>
    <col min="9459" max="9459" width="4.54296875" style="11" bestFit="1" customWidth="1"/>
    <col min="9460" max="9461" width="5.26953125" style="11" customWidth="1"/>
    <col min="9462" max="9462" width="4.81640625" style="11" customWidth="1"/>
    <col min="9463" max="9463" width="4.453125" style="11" customWidth="1"/>
    <col min="9464" max="9464" width="4.54296875" style="11" bestFit="1" customWidth="1"/>
    <col min="9465" max="9466" width="4.453125" style="11" bestFit="1" customWidth="1"/>
    <col min="9467" max="9467" width="4.54296875" style="11" bestFit="1" customWidth="1"/>
    <col min="9468" max="9468" width="3.81640625" style="11" bestFit="1" customWidth="1"/>
    <col min="9469" max="9469" width="4.453125" style="11" customWidth="1"/>
    <col min="9470" max="9470" width="4" style="11" bestFit="1" customWidth="1"/>
    <col min="9471" max="9472" width="4.54296875" style="11" customWidth="1"/>
    <col min="9473" max="9473" width="4" style="11" bestFit="1" customWidth="1"/>
    <col min="9474" max="9474" width="4.453125" style="11" customWidth="1"/>
    <col min="9475" max="9475" width="4.1796875" style="11" bestFit="1" customWidth="1"/>
    <col min="9476" max="9476" width="4.54296875" style="11" bestFit="1" customWidth="1"/>
    <col min="9477" max="9477" width="4.453125" style="11" customWidth="1"/>
    <col min="9478" max="9478" width="3.81640625" style="11" bestFit="1" customWidth="1"/>
    <col min="9479" max="9479" width="4" style="11" bestFit="1" customWidth="1"/>
    <col min="9480" max="9710" width="9.1796875" style="11"/>
    <col min="9711" max="9711" width="13.1796875" style="11" bestFit="1" customWidth="1"/>
    <col min="9712" max="9712" width="3.81640625" style="11" bestFit="1" customWidth="1"/>
    <col min="9713" max="9713" width="4.26953125" style="11" customWidth="1"/>
    <col min="9714" max="9714" width="4" style="11" bestFit="1" customWidth="1"/>
    <col min="9715" max="9715" width="4.54296875" style="11" bestFit="1" customWidth="1"/>
    <col min="9716" max="9717" width="5.26953125" style="11" customWidth="1"/>
    <col min="9718" max="9718" width="4.81640625" style="11" customWidth="1"/>
    <col min="9719" max="9719" width="4.453125" style="11" customWidth="1"/>
    <col min="9720" max="9720" width="4.54296875" style="11" bestFit="1" customWidth="1"/>
    <col min="9721" max="9722" width="4.453125" style="11" bestFit="1" customWidth="1"/>
    <col min="9723" max="9723" width="4.54296875" style="11" bestFit="1" customWidth="1"/>
    <col min="9724" max="9724" width="3.81640625" style="11" bestFit="1" customWidth="1"/>
    <col min="9725" max="9725" width="4.453125" style="11" customWidth="1"/>
    <col min="9726" max="9726" width="4" style="11" bestFit="1" customWidth="1"/>
    <col min="9727" max="9728" width="4.54296875" style="11" customWidth="1"/>
    <col min="9729" max="9729" width="4" style="11" bestFit="1" customWidth="1"/>
    <col min="9730" max="9730" width="4.453125" style="11" customWidth="1"/>
    <col min="9731" max="9731" width="4.1796875" style="11" bestFit="1" customWidth="1"/>
    <col min="9732" max="9732" width="4.54296875" style="11" bestFit="1" customWidth="1"/>
    <col min="9733" max="9733" width="4.453125" style="11" customWidth="1"/>
    <col min="9734" max="9734" width="3.81640625" style="11" bestFit="1" customWidth="1"/>
    <col min="9735" max="9735" width="4" style="11" bestFit="1" customWidth="1"/>
    <col min="9736" max="9966" width="9.1796875" style="11"/>
    <col min="9967" max="9967" width="13.1796875" style="11" bestFit="1" customWidth="1"/>
    <col min="9968" max="9968" width="3.81640625" style="11" bestFit="1" customWidth="1"/>
    <col min="9969" max="9969" width="4.26953125" style="11" customWidth="1"/>
    <col min="9970" max="9970" width="4" style="11" bestFit="1" customWidth="1"/>
    <col min="9971" max="9971" width="4.54296875" style="11" bestFit="1" customWidth="1"/>
    <col min="9972" max="9973" width="5.26953125" style="11" customWidth="1"/>
    <col min="9974" max="9974" width="4.81640625" style="11" customWidth="1"/>
    <col min="9975" max="9975" width="4.453125" style="11" customWidth="1"/>
    <col min="9976" max="9976" width="4.54296875" style="11" bestFit="1" customWidth="1"/>
    <col min="9977" max="9978" width="4.453125" style="11" bestFit="1" customWidth="1"/>
    <col min="9979" max="9979" width="4.54296875" style="11" bestFit="1" customWidth="1"/>
    <col min="9980" max="9980" width="3.81640625" style="11" bestFit="1" customWidth="1"/>
    <col min="9981" max="9981" width="4.453125" style="11" customWidth="1"/>
    <col min="9982" max="9982" width="4" style="11" bestFit="1" customWidth="1"/>
    <col min="9983" max="9984" width="4.54296875" style="11" customWidth="1"/>
    <col min="9985" max="9985" width="4" style="11" bestFit="1" customWidth="1"/>
    <col min="9986" max="9986" width="4.453125" style="11" customWidth="1"/>
    <col min="9987" max="9987" width="4.1796875" style="11" bestFit="1" customWidth="1"/>
    <col min="9988" max="9988" width="4.54296875" style="11" bestFit="1" customWidth="1"/>
    <col min="9989" max="9989" width="4.453125" style="11" customWidth="1"/>
    <col min="9990" max="9990" width="3.81640625" style="11" bestFit="1" customWidth="1"/>
    <col min="9991" max="9991" width="4" style="11" bestFit="1" customWidth="1"/>
    <col min="9992" max="10222" width="9.1796875" style="11"/>
    <col min="10223" max="10223" width="13.1796875" style="11" bestFit="1" customWidth="1"/>
    <col min="10224" max="10224" width="3.81640625" style="11" bestFit="1" customWidth="1"/>
    <col min="10225" max="10225" width="4.26953125" style="11" customWidth="1"/>
    <col min="10226" max="10226" width="4" style="11" bestFit="1" customWidth="1"/>
    <col min="10227" max="10227" width="4.54296875" style="11" bestFit="1" customWidth="1"/>
    <col min="10228" max="10229" width="5.26953125" style="11" customWidth="1"/>
    <col min="10230" max="10230" width="4.81640625" style="11" customWidth="1"/>
    <col min="10231" max="10231" width="4.453125" style="11" customWidth="1"/>
    <col min="10232" max="10232" width="4.54296875" style="11" bestFit="1" customWidth="1"/>
    <col min="10233" max="10234" width="4.453125" style="11" bestFit="1" customWidth="1"/>
    <col min="10235" max="10235" width="4.54296875" style="11" bestFit="1" customWidth="1"/>
    <col min="10236" max="10236" width="3.81640625" style="11" bestFit="1" customWidth="1"/>
    <col min="10237" max="10237" width="4.453125" style="11" customWidth="1"/>
    <col min="10238" max="10238" width="4" style="11" bestFit="1" customWidth="1"/>
    <col min="10239" max="10240" width="4.54296875" style="11" customWidth="1"/>
    <col min="10241" max="10241" width="4" style="11" bestFit="1" customWidth="1"/>
    <col min="10242" max="10242" width="4.453125" style="11" customWidth="1"/>
    <col min="10243" max="10243" width="4.1796875" style="11" bestFit="1" customWidth="1"/>
    <col min="10244" max="10244" width="4.54296875" style="11" bestFit="1" customWidth="1"/>
    <col min="10245" max="10245" width="4.453125" style="11" customWidth="1"/>
    <col min="10246" max="10246" width="3.81640625" style="11" bestFit="1" customWidth="1"/>
    <col min="10247" max="10247" width="4" style="11" bestFit="1" customWidth="1"/>
    <col min="10248" max="10478" width="9.1796875" style="11"/>
    <col min="10479" max="10479" width="13.1796875" style="11" bestFit="1" customWidth="1"/>
    <col min="10480" max="10480" width="3.81640625" style="11" bestFit="1" customWidth="1"/>
    <col min="10481" max="10481" width="4.26953125" style="11" customWidth="1"/>
    <col min="10482" max="10482" width="4" style="11" bestFit="1" customWidth="1"/>
    <col min="10483" max="10483" width="4.54296875" style="11" bestFit="1" customWidth="1"/>
    <col min="10484" max="10485" width="5.26953125" style="11" customWidth="1"/>
    <col min="10486" max="10486" width="4.81640625" style="11" customWidth="1"/>
    <col min="10487" max="10487" width="4.453125" style="11" customWidth="1"/>
    <col min="10488" max="10488" width="4.54296875" style="11" bestFit="1" customWidth="1"/>
    <col min="10489" max="10490" width="4.453125" style="11" bestFit="1" customWidth="1"/>
    <col min="10491" max="10491" width="4.54296875" style="11" bestFit="1" customWidth="1"/>
    <col min="10492" max="10492" width="3.81640625" style="11" bestFit="1" customWidth="1"/>
    <col min="10493" max="10493" width="4.453125" style="11" customWidth="1"/>
    <col min="10494" max="10494" width="4" style="11" bestFit="1" customWidth="1"/>
    <col min="10495" max="10496" width="4.54296875" style="11" customWidth="1"/>
    <col min="10497" max="10497" width="4" style="11" bestFit="1" customWidth="1"/>
    <col min="10498" max="10498" width="4.453125" style="11" customWidth="1"/>
    <col min="10499" max="10499" width="4.1796875" style="11" bestFit="1" customWidth="1"/>
    <col min="10500" max="10500" width="4.54296875" style="11" bestFit="1" customWidth="1"/>
    <col min="10501" max="10501" width="4.453125" style="11" customWidth="1"/>
    <col min="10502" max="10502" width="3.81640625" style="11" bestFit="1" customWidth="1"/>
    <col min="10503" max="10503" width="4" style="11" bestFit="1" customWidth="1"/>
    <col min="10504" max="10734" width="9.1796875" style="11"/>
    <col min="10735" max="10735" width="13.1796875" style="11" bestFit="1" customWidth="1"/>
    <col min="10736" max="10736" width="3.81640625" style="11" bestFit="1" customWidth="1"/>
    <col min="10737" max="10737" width="4.26953125" style="11" customWidth="1"/>
    <col min="10738" max="10738" width="4" style="11" bestFit="1" customWidth="1"/>
    <col min="10739" max="10739" width="4.54296875" style="11" bestFit="1" customWidth="1"/>
    <col min="10740" max="10741" width="5.26953125" style="11" customWidth="1"/>
    <col min="10742" max="10742" width="4.81640625" style="11" customWidth="1"/>
    <col min="10743" max="10743" width="4.453125" style="11" customWidth="1"/>
    <col min="10744" max="10744" width="4.54296875" style="11" bestFit="1" customWidth="1"/>
    <col min="10745" max="10746" width="4.453125" style="11" bestFit="1" customWidth="1"/>
    <col min="10747" max="10747" width="4.54296875" style="11" bestFit="1" customWidth="1"/>
    <col min="10748" max="10748" width="3.81640625" style="11" bestFit="1" customWidth="1"/>
    <col min="10749" max="10749" width="4.453125" style="11" customWidth="1"/>
    <col min="10750" max="10750" width="4" style="11" bestFit="1" customWidth="1"/>
    <col min="10751" max="10752" width="4.54296875" style="11" customWidth="1"/>
    <col min="10753" max="10753" width="4" style="11" bestFit="1" customWidth="1"/>
    <col min="10754" max="10754" width="4.453125" style="11" customWidth="1"/>
    <col min="10755" max="10755" width="4.1796875" style="11" bestFit="1" customWidth="1"/>
    <col min="10756" max="10756" width="4.54296875" style="11" bestFit="1" customWidth="1"/>
    <col min="10757" max="10757" width="4.453125" style="11" customWidth="1"/>
    <col min="10758" max="10758" width="3.81640625" style="11" bestFit="1" customWidth="1"/>
    <col min="10759" max="10759" width="4" style="11" bestFit="1" customWidth="1"/>
    <col min="10760" max="10990" width="9.1796875" style="11"/>
    <col min="10991" max="10991" width="13.1796875" style="11" bestFit="1" customWidth="1"/>
    <col min="10992" max="10992" width="3.81640625" style="11" bestFit="1" customWidth="1"/>
    <col min="10993" max="10993" width="4.26953125" style="11" customWidth="1"/>
    <col min="10994" max="10994" width="4" style="11" bestFit="1" customWidth="1"/>
    <col min="10995" max="10995" width="4.54296875" style="11" bestFit="1" customWidth="1"/>
    <col min="10996" max="10997" width="5.26953125" style="11" customWidth="1"/>
    <col min="10998" max="10998" width="4.81640625" style="11" customWidth="1"/>
    <col min="10999" max="10999" width="4.453125" style="11" customWidth="1"/>
    <col min="11000" max="11000" width="4.54296875" style="11" bestFit="1" customWidth="1"/>
    <col min="11001" max="11002" width="4.453125" style="11" bestFit="1" customWidth="1"/>
    <col min="11003" max="11003" width="4.54296875" style="11" bestFit="1" customWidth="1"/>
    <col min="11004" max="11004" width="3.81640625" style="11" bestFit="1" customWidth="1"/>
    <col min="11005" max="11005" width="4.453125" style="11" customWidth="1"/>
    <col min="11006" max="11006" width="4" style="11" bestFit="1" customWidth="1"/>
    <col min="11007" max="11008" width="4.54296875" style="11" customWidth="1"/>
    <col min="11009" max="11009" width="4" style="11" bestFit="1" customWidth="1"/>
    <col min="11010" max="11010" width="4.453125" style="11" customWidth="1"/>
    <col min="11011" max="11011" width="4.1796875" style="11" bestFit="1" customWidth="1"/>
    <col min="11012" max="11012" width="4.54296875" style="11" bestFit="1" customWidth="1"/>
    <col min="11013" max="11013" width="4.453125" style="11" customWidth="1"/>
    <col min="11014" max="11014" width="3.81640625" style="11" bestFit="1" customWidth="1"/>
    <col min="11015" max="11015" width="4" style="11" bestFit="1" customWidth="1"/>
    <col min="11016" max="11246" width="9.1796875" style="11"/>
    <col min="11247" max="11247" width="13.1796875" style="11" bestFit="1" customWidth="1"/>
    <col min="11248" max="11248" width="3.81640625" style="11" bestFit="1" customWidth="1"/>
    <col min="11249" max="11249" width="4.26953125" style="11" customWidth="1"/>
    <col min="11250" max="11250" width="4" style="11" bestFit="1" customWidth="1"/>
    <col min="11251" max="11251" width="4.54296875" style="11" bestFit="1" customWidth="1"/>
    <col min="11252" max="11253" width="5.26953125" style="11" customWidth="1"/>
    <col min="11254" max="11254" width="4.81640625" style="11" customWidth="1"/>
    <col min="11255" max="11255" width="4.453125" style="11" customWidth="1"/>
    <col min="11256" max="11256" width="4.54296875" style="11" bestFit="1" customWidth="1"/>
    <col min="11257" max="11258" width="4.453125" style="11" bestFit="1" customWidth="1"/>
    <col min="11259" max="11259" width="4.54296875" style="11" bestFit="1" customWidth="1"/>
    <col min="11260" max="11260" width="3.81640625" style="11" bestFit="1" customWidth="1"/>
    <col min="11261" max="11261" width="4.453125" style="11" customWidth="1"/>
    <col min="11262" max="11262" width="4" style="11" bestFit="1" customWidth="1"/>
    <col min="11263" max="11264" width="4.54296875" style="11" customWidth="1"/>
    <col min="11265" max="11265" width="4" style="11" bestFit="1" customWidth="1"/>
    <col min="11266" max="11266" width="4.453125" style="11" customWidth="1"/>
    <col min="11267" max="11267" width="4.1796875" style="11" bestFit="1" customWidth="1"/>
    <col min="11268" max="11268" width="4.54296875" style="11" bestFit="1" customWidth="1"/>
    <col min="11269" max="11269" width="4.453125" style="11" customWidth="1"/>
    <col min="11270" max="11270" width="3.81640625" style="11" bestFit="1" customWidth="1"/>
    <col min="11271" max="11271" width="4" style="11" bestFit="1" customWidth="1"/>
    <col min="11272" max="11502" width="9.1796875" style="11"/>
    <col min="11503" max="11503" width="13.1796875" style="11" bestFit="1" customWidth="1"/>
    <col min="11504" max="11504" width="3.81640625" style="11" bestFit="1" customWidth="1"/>
    <col min="11505" max="11505" width="4.26953125" style="11" customWidth="1"/>
    <col min="11506" max="11506" width="4" style="11" bestFit="1" customWidth="1"/>
    <col min="11507" max="11507" width="4.54296875" style="11" bestFit="1" customWidth="1"/>
    <col min="11508" max="11509" width="5.26953125" style="11" customWidth="1"/>
    <col min="11510" max="11510" width="4.81640625" style="11" customWidth="1"/>
    <col min="11511" max="11511" width="4.453125" style="11" customWidth="1"/>
    <col min="11512" max="11512" width="4.54296875" style="11" bestFit="1" customWidth="1"/>
    <col min="11513" max="11514" width="4.453125" style="11" bestFit="1" customWidth="1"/>
    <col min="11515" max="11515" width="4.54296875" style="11" bestFit="1" customWidth="1"/>
    <col min="11516" max="11516" width="3.81640625" style="11" bestFit="1" customWidth="1"/>
    <col min="11517" max="11517" width="4.453125" style="11" customWidth="1"/>
    <col min="11518" max="11518" width="4" style="11" bestFit="1" customWidth="1"/>
    <col min="11519" max="11520" width="4.54296875" style="11" customWidth="1"/>
    <col min="11521" max="11521" width="4" style="11" bestFit="1" customWidth="1"/>
    <col min="11522" max="11522" width="4.453125" style="11" customWidth="1"/>
    <col min="11523" max="11523" width="4.1796875" style="11" bestFit="1" customWidth="1"/>
    <col min="11524" max="11524" width="4.54296875" style="11" bestFit="1" customWidth="1"/>
    <col min="11525" max="11525" width="4.453125" style="11" customWidth="1"/>
    <col min="11526" max="11526" width="3.81640625" style="11" bestFit="1" customWidth="1"/>
    <col min="11527" max="11527" width="4" style="11" bestFit="1" customWidth="1"/>
    <col min="11528" max="11758" width="9.1796875" style="11"/>
    <col min="11759" max="11759" width="13.1796875" style="11" bestFit="1" customWidth="1"/>
    <col min="11760" max="11760" width="3.81640625" style="11" bestFit="1" customWidth="1"/>
    <col min="11761" max="11761" width="4.26953125" style="11" customWidth="1"/>
    <col min="11762" max="11762" width="4" style="11" bestFit="1" customWidth="1"/>
    <col min="11763" max="11763" width="4.54296875" style="11" bestFit="1" customWidth="1"/>
    <col min="11764" max="11765" width="5.26953125" style="11" customWidth="1"/>
    <col min="11766" max="11766" width="4.81640625" style="11" customWidth="1"/>
    <col min="11767" max="11767" width="4.453125" style="11" customWidth="1"/>
    <col min="11768" max="11768" width="4.54296875" style="11" bestFit="1" customWidth="1"/>
    <col min="11769" max="11770" width="4.453125" style="11" bestFit="1" customWidth="1"/>
    <col min="11771" max="11771" width="4.54296875" style="11" bestFit="1" customWidth="1"/>
    <col min="11772" max="11772" width="3.81640625" style="11" bestFit="1" customWidth="1"/>
    <col min="11773" max="11773" width="4.453125" style="11" customWidth="1"/>
    <col min="11774" max="11774" width="4" style="11" bestFit="1" customWidth="1"/>
    <col min="11775" max="11776" width="4.54296875" style="11" customWidth="1"/>
    <col min="11777" max="11777" width="4" style="11" bestFit="1" customWidth="1"/>
    <col min="11778" max="11778" width="4.453125" style="11" customWidth="1"/>
    <col min="11779" max="11779" width="4.1796875" style="11" bestFit="1" customWidth="1"/>
    <col min="11780" max="11780" width="4.54296875" style="11" bestFit="1" customWidth="1"/>
    <col min="11781" max="11781" width="4.453125" style="11" customWidth="1"/>
    <col min="11782" max="11782" width="3.81640625" style="11" bestFit="1" customWidth="1"/>
    <col min="11783" max="11783" width="4" style="11" bestFit="1" customWidth="1"/>
    <col min="11784" max="12014" width="9.1796875" style="11"/>
    <col min="12015" max="12015" width="13.1796875" style="11" bestFit="1" customWidth="1"/>
    <col min="12016" max="12016" width="3.81640625" style="11" bestFit="1" customWidth="1"/>
    <col min="12017" max="12017" width="4.26953125" style="11" customWidth="1"/>
    <col min="12018" max="12018" width="4" style="11" bestFit="1" customWidth="1"/>
    <col min="12019" max="12019" width="4.54296875" style="11" bestFit="1" customWidth="1"/>
    <col min="12020" max="12021" width="5.26953125" style="11" customWidth="1"/>
    <col min="12022" max="12022" width="4.81640625" style="11" customWidth="1"/>
    <col min="12023" max="12023" width="4.453125" style="11" customWidth="1"/>
    <col min="12024" max="12024" width="4.54296875" style="11" bestFit="1" customWidth="1"/>
    <col min="12025" max="12026" width="4.453125" style="11" bestFit="1" customWidth="1"/>
    <col min="12027" max="12027" width="4.54296875" style="11" bestFit="1" customWidth="1"/>
    <col min="12028" max="12028" width="3.81640625" style="11" bestFit="1" customWidth="1"/>
    <col min="12029" max="12029" width="4.453125" style="11" customWidth="1"/>
    <col min="12030" max="12030" width="4" style="11" bestFit="1" customWidth="1"/>
    <col min="12031" max="12032" width="4.54296875" style="11" customWidth="1"/>
    <col min="12033" max="12033" width="4" style="11" bestFit="1" customWidth="1"/>
    <col min="12034" max="12034" width="4.453125" style="11" customWidth="1"/>
    <col min="12035" max="12035" width="4.1796875" style="11" bestFit="1" customWidth="1"/>
    <col min="12036" max="12036" width="4.54296875" style="11" bestFit="1" customWidth="1"/>
    <col min="12037" max="12037" width="4.453125" style="11" customWidth="1"/>
    <col min="12038" max="12038" width="3.81640625" style="11" bestFit="1" customWidth="1"/>
    <col min="12039" max="12039" width="4" style="11" bestFit="1" customWidth="1"/>
    <col min="12040" max="12270" width="9.1796875" style="11"/>
    <col min="12271" max="12271" width="13.1796875" style="11" bestFit="1" customWidth="1"/>
    <col min="12272" max="12272" width="3.81640625" style="11" bestFit="1" customWidth="1"/>
    <col min="12273" max="12273" width="4.26953125" style="11" customWidth="1"/>
    <col min="12274" max="12274" width="4" style="11" bestFit="1" customWidth="1"/>
    <col min="12275" max="12275" width="4.54296875" style="11" bestFit="1" customWidth="1"/>
    <col min="12276" max="12277" width="5.26953125" style="11" customWidth="1"/>
    <col min="12278" max="12278" width="4.81640625" style="11" customWidth="1"/>
    <col min="12279" max="12279" width="4.453125" style="11" customWidth="1"/>
    <col min="12280" max="12280" width="4.54296875" style="11" bestFit="1" customWidth="1"/>
    <col min="12281" max="12282" width="4.453125" style="11" bestFit="1" customWidth="1"/>
    <col min="12283" max="12283" width="4.54296875" style="11" bestFit="1" customWidth="1"/>
    <col min="12284" max="12284" width="3.81640625" style="11" bestFit="1" customWidth="1"/>
    <col min="12285" max="12285" width="4.453125" style="11" customWidth="1"/>
    <col min="12286" max="12286" width="4" style="11" bestFit="1" customWidth="1"/>
    <col min="12287" max="12288" width="4.54296875" style="11" customWidth="1"/>
    <col min="12289" max="12289" width="4" style="11" bestFit="1" customWidth="1"/>
    <col min="12290" max="12290" width="4.453125" style="11" customWidth="1"/>
    <col min="12291" max="12291" width="4.1796875" style="11" bestFit="1" customWidth="1"/>
    <col min="12292" max="12292" width="4.54296875" style="11" bestFit="1" customWidth="1"/>
    <col min="12293" max="12293" width="4.453125" style="11" customWidth="1"/>
    <col min="12294" max="12294" width="3.81640625" style="11" bestFit="1" customWidth="1"/>
    <col min="12295" max="12295" width="4" style="11" bestFit="1" customWidth="1"/>
    <col min="12296" max="12526" width="9.1796875" style="11"/>
    <col min="12527" max="12527" width="13.1796875" style="11" bestFit="1" customWidth="1"/>
    <col min="12528" max="12528" width="3.81640625" style="11" bestFit="1" customWidth="1"/>
    <col min="12529" max="12529" width="4.26953125" style="11" customWidth="1"/>
    <col min="12530" max="12530" width="4" style="11" bestFit="1" customWidth="1"/>
    <col min="12531" max="12531" width="4.54296875" style="11" bestFit="1" customWidth="1"/>
    <col min="12532" max="12533" width="5.26953125" style="11" customWidth="1"/>
    <col min="12534" max="12534" width="4.81640625" style="11" customWidth="1"/>
    <col min="12535" max="12535" width="4.453125" style="11" customWidth="1"/>
    <col min="12536" max="12536" width="4.54296875" style="11" bestFit="1" customWidth="1"/>
    <col min="12537" max="12538" width="4.453125" style="11" bestFit="1" customWidth="1"/>
    <col min="12539" max="12539" width="4.54296875" style="11" bestFit="1" customWidth="1"/>
    <col min="12540" max="12540" width="3.81640625" style="11" bestFit="1" customWidth="1"/>
    <col min="12541" max="12541" width="4.453125" style="11" customWidth="1"/>
    <col min="12542" max="12542" width="4" style="11" bestFit="1" customWidth="1"/>
    <col min="12543" max="12544" width="4.54296875" style="11" customWidth="1"/>
    <col min="12545" max="12545" width="4" style="11" bestFit="1" customWidth="1"/>
    <col min="12546" max="12546" width="4.453125" style="11" customWidth="1"/>
    <col min="12547" max="12547" width="4.1796875" style="11" bestFit="1" customWidth="1"/>
    <col min="12548" max="12548" width="4.54296875" style="11" bestFit="1" customWidth="1"/>
    <col min="12549" max="12549" width="4.453125" style="11" customWidth="1"/>
    <col min="12550" max="12550" width="3.81640625" style="11" bestFit="1" customWidth="1"/>
    <col min="12551" max="12551" width="4" style="11" bestFit="1" customWidth="1"/>
    <col min="12552" max="12782" width="9.1796875" style="11"/>
    <col min="12783" max="12783" width="13.1796875" style="11" bestFit="1" customWidth="1"/>
    <col min="12784" max="12784" width="3.81640625" style="11" bestFit="1" customWidth="1"/>
    <col min="12785" max="12785" width="4.26953125" style="11" customWidth="1"/>
    <col min="12786" max="12786" width="4" style="11" bestFit="1" customWidth="1"/>
    <col min="12787" max="12787" width="4.54296875" style="11" bestFit="1" customWidth="1"/>
    <col min="12788" max="12789" width="5.26953125" style="11" customWidth="1"/>
    <col min="12790" max="12790" width="4.81640625" style="11" customWidth="1"/>
    <col min="12791" max="12791" width="4.453125" style="11" customWidth="1"/>
    <col min="12792" max="12792" width="4.54296875" style="11" bestFit="1" customWidth="1"/>
    <col min="12793" max="12794" width="4.453125" style="11" bestFit="1" customWidth="1"/>
    <col min="12795" max="12795" width="4.54296875" style="11" bestFit="1" customWidth="1"/>
    <col min="12796" max="12796" width="3.81640625" style="11" bestFit="1" customWidth="1"/>
    <col min="12797" max="12797" width="4.453125" style="11" customWidth="1"/>
    <col min="12798" max="12798" width="4" style="11" bestFit="1" customWidth="1"/>
    <col min="12799" max="12800" width="4.54296875" style="11" customWidth="1"/>
    <col min="12801" max="12801" width="4" style="11" bestFit="1" customWidth="1"/>
    <col min="12802" max="12802" width="4.453125" style="11" customWidth="1"/>
    <col min="12803" max="12803" width="4.1796875" style="11" bestFit="1" customWidth="1"/>
    <col min="12804" max="12804" width="4.54296875" style="11" bestFit="1" customWidth="1"/>
    <col min="12805" max="12805" width="4.453125" style="11" customWidth="1"/>
    <col min="12806" max="12806" width="3.81640625" style="11" bestFit="1" customWidth="1"/>
    <col min="12807" max="12807" width="4" style="11" bestFit="1" customWidth="1"/>
    <col min="12808" max="13038" width="9.1796875" style="11"/>
    <col min="13039" max="13039" width="13.1796875" style="11" bestFit="1" customWidth="1"/>
    <col min="13040" max="13040" width="3.81640625" style="11" bestFit="1" customWidth="1"/>
    <col min="13041" max="13041" width="4.26953125" style="11" customWidth="1"/>
    <col min="13042" max="13042" width="4" style="11" bestFit="1" customWidth="1"/>
    <col min="13043" max="13043" width="4.54296875" style="11" bestFit="1" customWidth="1"/>
    <col min="13044" max="13045" width="5.26953125" style="11" customWidth="1"/>
    <col min="13046" max="13046" width="4.81640625" style="11" customWidth="1"/>
    <col min="13047" max="13047" width="4.453125" style="11" customWidth="1"/>
    <col min="13048" max="13048" width="4.54296875" style="11" bestFit="1" customWidth="1"/>
    <col min="13049" max="13050" width="4.453125" style="11" bestFit="1" customWidth="1"/>
    <col min="13051" max="13051" width="4.54296875" style="11" bestFit="1" customWidth="1"/>
    <col min="13052" max="13052" width="3.81640625" style="11" bestFit="1" customWidth="1"/>
    <col min="13053" max="13053" width="4.453125" style="11" customWidth="1"/>
    <col min="13054" max="13054" width="4" style="11" bestFit="1" customWidth="1"/>
    <col min="13055" max="13056" width="4.54296875" style="11" customWidth="1"/>
    <col min="13057" max="13057" width="4" style="11" bestFit="1" customWidth="1"/>
    <col min="13058" max="13058" width="4.453125" style="11" customWidth="1"/>
    <col min="13059" max="13059" width="4.1796875" style="11" bestFit="1" customWidth="1"/>
    <col min="13060" max="13060" width="4.54296875" style="11" bestFit="1" customWidth="1"/>
    <col min="13061" max="13061" width="4.453125" style="11" customWidth="1"/>
    <col min="13062" max="13062" width="3.81640625" style="11" bestFit="1" customWidth="1"/>
    <col min="13063" max="13063" width="4" style="11" bestFit="1" customWidth="1"/>
    <col min="13064" max="13294" width="9.1796875" style="11"/>
    <col min="13295" max="13295" width="13.1796875" style="11" bestFit="1" customWidth="1"/>
    <col min="13296" max="13296" width="3.81640625" style="11" bestFit="1" customWidth="1"/>
    <col min="13297" max="13297" width="4.26953125" style="11" customWidth="1"/>
    <col min="13298" max="13298" width="4" style="11" bestFit="1" customWidth="1"/>
    <col min="13299" max="13299" width="4.54296875" style="11" bestFit="1" customWidth="1"/>
    <col min="13300" max="13301" width="5.26953125" style="11" customWidth="1"/>
    <col min="13302" max="13302" width="4.81640625" style="11" customWidth="1"/>
    <col min="13303" max="13303" width="4.453125" style="11" customWidth="1"/>
    <col min="13304" max="13304" width="4.54296875" style="11" bestFit="1" customWidth="1"/>
    <col min="13305" max="13306" width="4.453125" style="11" bestFit="1" customWidth="1"/>
    <col min="13307" max="13307" width="4.54296875" style="11" bestFit="1" customWidth="1"/>
    <col min="13308" max="13308" width="3.81640625" style="11" bestFit="1" customWidth="1"/>
    <col min="13309" max="13309" width="4.453125" style="11" customWidth="1"/>
    <col min="13310" max="13310" width="4" style="11" bestFit="1" customWidth="1"/>
    <col min="13311" max="13312" width="4.54296875" style="11" customWidth="1"/>
    <col min="13313" max="13313" width="4" style="11" bestFit="1" customWidth="1"/>
    <col min="13314" max="13314" width="4.453125" style="11" customWidth="1"/>
    <col min="13315" max="13315" width="4.1796875" style="11" bestFit="1" customWidth="1"/>
    <col min="13316" max="13316" width="4.54296875" style="11" bestFit="1" customWidth="1"/>
    <col min="13317" max="13317" width="4.453125" style="11" customWidth="1"/>
    <col min="13318" max="13318" width="3.81640625" style="11" bestFit="1" customWidth="1"/>
    <col min="13319" max="13319" width="4" style="11" bestFit="1" customWidth="1"/>
    <col min="13320" max="13550" width="9.1796875" style="11"/>
    <col min="13551" max="13551" width="13.1796875" style="11" bestFit="1" customWidth="1"/>
    <col min="13552" max="13552" width="3.81640625" style="11" bestFit="1" customWidth="1"/>
    <col min="13553" max="13553" width="4.26953125" style="11" customWidth="1"/>
    <col min="13554" max="13554" width="4" style="11" bestFit="1" customWidth="1"/>
    <col min="13555" max="13555" width="4.54296875" style="11" bestFit="1" customWidth="1"/>
    <col min="13556" max="13557" width="5.26953125" style="11" customWidth="1"/>
    <col min="13558" max="13558" width="4.81640625" style="11" customWidth="1"/>
    <col min="13559" max="13559" width="4.453125" style="11" customWidth="1"/>
    <col min="13560" max="13560" width="4.54296875" style="11" bestFit="1" customWidth="1"/>
    <col min="13561" max="13562" width="4.453125" style="11" bestFit="1" customWidth="1"/>
    <col min="13563" max="13563" width="4.54296875" style="11" bestFit="1" customWidth="1"/>
    <col min="13564" max="13564" width="3.81640625" style="11" bestFit="1" customWidth="1"/>
    <col min="13565" max="13565" width="4.453125" style="11" customWidth="1"/>
    <col min="13566" max="13566" width="4" style="11" bestFit="1" customWidth="1"/>
    <col min="13567" max="13568" width="4.54296875" style="11" customWidth="1"/>
    <col min="13569" max="13569" width="4" style="11" bestFit="1" customWidth="1"/>
    <col min="13570" max="13570" width="4.453125" style="11" customWidth="1"/>
    <col min="13571" max="13571" width="4.1796875" style="11" bestFit="1" customWidth="1"/>
    <col min="13572" max="13572" width="4.54296875" style="11" bestFit="1" customWidth="1"/>
    <col min="13573" max="13573" width="4.453125" style="11" customWidth="1"/>
    <col min="13574" max="13574" width="3.81640625" style="11" bestFit="1" customWidth="1"/>
    <col min="13575" max="13575" width="4" style="11" bestFit="1" customWidth="1"/>
    <col min="13576" max="13806" width="9.1796875" style="11"/>
    <col min="13807" max="13807" width="13.1796875" style="11" bestFit="1" customWidth="1"/>
    <col min="13808" max="13808" width="3.81640625" style="11" bestFit="1" customWidth="1"/>
    <col min="13809" max="13809" width="4.26953125" style="11" customWidth="1"/>
    <col min="13810" max="13810" width="4" style="11" bestFit="1" customWidth="1"/>
    <col min="13811" max="13811" width="4.54296875" style="11" bestFit="1" customWidth="1"/>
    <col min="13812" max="13813" width="5.26953125" style="11" customWidth="1"/>
    <col min="13814" max="13814" width="4.81640625" style="11" customWidth="1"/>
    <col min="13815" max="13815" width="4.453125" style="11" customWidth="1"/>
    <col min="13816" max="13816" width="4.54296875" style="11" bestFit="1" customWidth="1"/>
    <col min="13817" max="13818" width="4.453125" style="11" bestFit="1" customWidth="1"/>
    <col min="13819" max="13819" width="4.54296875" style="11" bestFit="1" customWidth="1"/>
    <col min="13820" max="13820" width="3.81640625" style="11" bestFit="1" customWidth="1"/>
    <col min="13821" max="13821" width="4.453125" style="11" customWidth="1"/>
    <col min="13822" max="13822" width="4" style="11" bestFit="1" customWidth="1"/>
    <col min="13823" max="13824" width="4.54296875" style="11" customWidth="1"/>
    <col min="13825" max="13825" width="4" style="11" bestFit="1" customWidth="1"/>
    <col min="13826" max="13826" width="4.453125" style="11" customWidth="1"/>
    <col min="13827" max="13827" width="4.1796875" style="11" bestFit="1" customWidth="1"/>
    <col min="13828" max="13828" width="4.54296875" style="11" bestFit="1" customWidth="1"/>
    <col min="13829" max="13829" width="4.453125" style="11" customWidth="1"/>
    <col min="13830" max="13830" width="3.81640625" style="11" bestFit="1" customWidth="1"/>
    <col min="13831" max="13831" width="4" style="11" bestFit="1" customWidth="1"/>
    <col min="13832" max="14062" width="9.1796875" style="11"/>
    <col min="14063" max="14063" width="13.1796875" style="11" bestFit="1" customWidth="1"/>
    <col min="14064" max="14064" width="3.81640625" style="11" bestFit="1" customWidth="1"/>
    <col min="14065" max="14065" width="4.26953125" style="11" customWidth="1"/>
    <col min="14066" max="14066" width="4" style="11" bestFit="1" customWidth="1"/>
    <col min="14067" max="14067" width="4.54296875" style="11" bestFit="1" customWidth="1"/>
    <col min="14068" max="14069" width="5.26953125" style="11" customWidth="1"/>
    <col min="14070" max="14070" width="4.81640625" style="11" customWidth="1"/>
    <col min="14071" max="14071" width="4.453125" style="11" customWidth="1"/>
    <col min="14072" max="14072" width="4.54296875" style="11" bestFit="1" customWidth="1"/>
    <col min="14073" max="14074" width="4.453125" style="11" bestFit="1" customWidth="1"/>
    <col min="14075" max="14075" width="4.54296875" style="11" bestFit="1" customWidth="1"/>
    <col min="14076" max="14076" width="3.81640625" style="11" bestFit="1" customWidth="1"/>
    <col min="14077" max="14077" width="4.453125" style="11" customWidth="1"/>
    <col min="14078" max="14078" width="4" style="11" bestFit="1" customWidth="1"/>
    <col min="14079" max="14080" width="4.54296875" style="11" customWidth="1"/>
    <col min="14081" max="14081" width="4" style="11" bestFit="1" customWidth="1"/>
    <col min="14082" max="14082" width="4.453125" style="11" customWidth="1"/>
    <col min="14083" max="14083" width="4.1796875" style="11" bestFit="1" customWidth="1"/>
    <col min="14084" max="14084" width="4.54296875" style="11" bestFit="1" customWidth="1"/>
    <col min="14085" max="14085" width="4.453125" style="11" customWidth="1"/>
    <col min="14086" max="14086" width="3.81640625" style="11" bestFit="1" customWidth="1"/>
    <col min="14087" max="14087" width="4" style="11" bestFit="1" customWidth="1"/>
    <col min="14088" max="14318" width="9.1796875" style="11"/>
    <col min="14319" max="14319" width="13.1796875" style="11" bestFit="1" customWidth="1"/>
    <col min="14320" max="14320" width="3.81640625" style="11" bestFit="1" customWidth="1"/>
    <col min="14321" max="14321" width="4.26953125" style="11" customWidth="1"/>
    <col min="14322" max="14322" width="4" style="11" bestFit="1" customWidth="1"/>
    <col min="14323" max="14323" width="4.54296875" style="11" bestFit="1" customWidth="1"/>
    <col min="14324" max="14325" width="5.26953125" style="11" customWidth="1"/>
    <col min="14326" max="14326" width="4.81640625" style="11" customWidth="1"/>
    <col min="14327" max="14327" width="4.453125" style="11" customWidth="1"/>
    <col min="14328" max="14328" width="4.54296875" style="11" bestFit="1" customWidth="1"/>
    <col min="14329" max="14330" width="4.453125" style="11" bestFit="1" customWidth="1"/>
    <col min="14331" max="14331" width="4.54296875" style="11" bestFit="1" customWidth="1"/>
    <col min="14332" max="14332" width="3.81640625" style="11" bestFit="1" customWidth="1"/>
    <col min="14333" max="14333" width="4.453125" style="11" customWidth="1"/>
    <col min="14334" max="14334" width="4" style="11" bestFit="1" customWidth="1"/>
    <col min="14335" max="14336" width="4.54296875" style="11" customWidth="1"/>
    <col min="14337" max="14337" width="4" style="11" bestFit="1" customWidth="1"/>
    <col min="14338" max="14338" width="4.453125" style="11" customWidth="1"/>
    <col min="14339" max="14339" width="4.1796875" style="11" bestFit="1" customWidth="1"/>
    <col min="14340" max="14340" width="4.54296875" style="11" bestFit="1" customWidth="1"/>
    <col min="14341" max="14341" width="4.453125" style="11" customWidth="1"/>
    <col min="14342" max="14342" width="3.81640625" style="11" bestFit="1" customWidth="1"/>
    <col min="14343" max="14343" width="4" style="11" bestFit="1" customWidth="1"/>
    <col min="14344" max="14574" width="9.1796875" style="11"/>
    <col min="14575" max="14575" width="13.1796875" style="11" bestFit="1" customWidth="1"/>
    <col min="14576" max="14576" width="3.81640625" style="11" bestFit="1" customWidth="1"/>
    <col min="14577" max="14577" width="4.26953125" style="11" customWidth="1"/>
    <col min="14578" max="14578" width="4" style="11" bestFit="1" customWidth="1"/>
    <col min="14579" max="14579" width="4.54296875" style="11" bestFit="1" customWidth="1"/>
    <col min="14580" max="14581" width="5.26953125" style="11" customWidth="1"/>
    <col min="14582" max="14582" width="4.81640625" style="11" customWidth="1"/>
    <col min="14583" max="14583" width="4.453125" style="11" customWidth="1"/>
    <col min="14584" max="14584" width="4.54296875" style="11" bestFit="1" customWidth="1"/>
    <col min="14585" max="14586" width="4.453125" style="11" bestFit="1" customWidth="1"/>
    <col min="14587" max="14587" width="4.54296875" style="11" bestFit="1" customWidth="1"/>
    <col min="14588" max="14588" width="3.81640625" style="11" bestFit="1" customWidth="1"/>
    <col min="14589" max="14589" width="4.453125" style="11" customWidth="1"/>
    <col min="14590" max="14590" width="4" style="11" bestFit="1" customWidth="1"/>
    <col min="14591" max="14592" width="4.54296875" style="11" customWidth="1"/>
    <col min="14593" max="14593" width="4" style="11" bestFit="1" customWidth="1"/>
    <col min="14594" max="14594" width="4.453125" style="11" customWidth="1"/>
    <col min="14595" max="14595" width="4.1796875" style="11" bestFit="1" customWidth="1"/>
    <col min="14596" max="14596" width="4.54296875" style="11" bestFit="1" customWidth="1"/>
    <col min="14597" max="14597" width="4.453125" style="11" customWidth="1"/>
    <col min="14598" max="14598" width="3.81640625" style="11" bestFit="1" customWidth="1"/>
    <col min="14599" max="14599" width="4" style="11" bestFit="1" customWidth="1"/>
    <col min="14600" max="14830" width="9.1796875" style="11"/>
    <col min="14831" max="14831" width="13.1796875" style="11" bestFit="1" customWidth="1"/>
    <col min="14832" max="14832" width="3.81640625" style="11" bestFit="1" customWidth="1"/>
    <col min="14833" max="14833" width="4.26953125" style="11" customWidth="1"/>
    <col min="14834" max="14834" width="4" style="11" bestFit="1" customWidth="1"/>
    <col min="14835" max="14835" width="4.54296875" style="11" bestFit="1" customWidth="1"/>
    <col min="14836" max="14837" width="5.26953125" style="11" customWidth="1"/>
    <col min="14838" max="14838" width="4.81640625" style="11" customWidth="1"/>
    <col min="14839" max="14839" width="4.453125" style="11" customWidth="1"/>
    <col min="14840" max="14840" width="4.54296875" style="11" bestFit="1" customWidth="1"/>
    <col min="14841" max="14842" width="4.453125" style="11" bestFit="1" customWidth="1"/>
    <col min="14843" max="14843" width="4.54296875" style="11" bestFit="1" customWidth="1"/>
    <col min="14844" max="14844" width="3.81640625" style="11" bestFit="1" customWidth="1"/>
    <col min="14845" max="14845" width="4.453125" style="11" customWidth="1"/>
    <col min="14846" max="14846" width="4" style="11" bestFit="1" customWidth="1"/>
    <col min="14847" max="14848" width="4.54296875" style="11" customWidth="1"/>
    <col min="14849" max="14849" width="4" style="11" bestFit="1" customWidth="1"/>
    <col min="14850" max="14850" width="4.453125" style="11" customWidth="1"/>
    <col min="14851" max="14851" width="4.1796875" style="11" bestFit="1" customWidth="1"/>
    <col min="14852" max="14852" width="4.54296875" style="11" bestFit="1" customWidth="1"/>
    <col min="14853" max="14853" width="4.453125" style="11" customWidth="1"/>
    <col min="14854" max="14854" width="3.81640625" style="11" bestFit="1" customWidth="1"/>
    <col min="14855" max="14855" width="4" style="11" bestFit="1" customWidth="1"/>
    <col min="14856" max="15086" width="9.1796875" style="11"/>
    <col min="15087" max="15087" width="13.1796875" style="11" bestFit="1" customWidth="1"/>
    <col min="15088" max="15088" width="3.81640625" style="11" bestFit="1" customWidth="1"/>
    <col min="15089" max="15089" width="4.26953125" style="11" customWidth="1"/>
    <col min="15090" max="15090" width="4" style="11" bestFit="1" customWidth="1"/>
    <col min="15091" max="15091" width="4.54296875" style="11" bestFit="1" customWidth="1"/>
    <col min="15092" max="15093" width="5.26953125" style="11" customWidth="1"/>
    <col min="15094" max="15094" width="4.81640625" style="11" customWidth="1"/>
    <col min="15095" max="15095" width="4.453125" style="11" customWidth="1"/>
    <col min="15096" max="15096" width="4.54296875" style="11" bestFit="1" customWidth="1"/>
    <col min="15097" max="15098" width="4.453125" style="11" bestFit="1" customWidth="1"/>
    <col min="15099" max="15099" width="4.54296875" style="11" bestFit="1" customWidth="1"/>
    <col min="15100" max="15100" width="3.81640625" style="11" bestFit="1" customWidth="1"/>
    <col min="15101" max="15101" width="4.453125" style="11" customWidth="1"/>
    <col min="15102" max="15102" width="4" style="11" bestFit="1" customWidth="1"/>
    <col min="15103" max="15104" width="4.54296875" style="11" customWidth="1"/>
    <col min="15105" max="15105" width="4" style="11" bestFit="1" customWidth="1"/>
    <col min="15106" max="15106" width="4.453125" style="11" customWidth="1"/>
    <col min="15107" max="15107" width="4.1796875" style="11" bestFit="1" customWidth="1"/>
    <col min="15108" max="15108" width="4.54296875" style="11" bestFit="1" customWidth="1"/>
    <col min="15109" max="15109" width="4.453125" style="11" customWidth="1"/>
    <col min="15110" max="15110" width="3.81640625" style="11" bestFit="1" customWidth="1"/>
    <col min="15111" max="15111" width="4" style="11" bestFit="1" customWidth="1"/>
    <col min="15112" max="15342" width="9.1796875" style="11"/>
    <col min="15343" max="15343" width="13.1796875" style="11" bestFit="1" customWidth="1"/>
    <col min="15344" max="15344" width="3.81640625" style="11" bestFit="1" customWidth="1"/>
    <col min="15345" max="15345" width="4.26953125" style="11" customWidth="1"/>
    <col min="15346" max="15346" width="4" style="11" bestFit="1" customWidth="1"/>
    <col min="15347" max="15347" width="4.54296875" style="11" bestFit="1" customWidth="1"/>
    <col min="15348" max="15349" width="5.26953125" style="11" customWidth="1"/>
    <col min="15350" max="15350" width="4.81640625" style="11" customWidth="1"/>
    <col min="15351" max="15351" width="4.453125" style="11" customWidth="1"/>
    <col min="15352" max="15352" width="4.54296875" style="11" bestFit="1" customWidth="1"/>
    <col min="15353" max="15354" width="4.453125" style="11" bestFit="1" customWidth="1"/>
    <col min="15355" max="15355" width="4.54296875" style="11" bestFit="1" customWidth="1"/>
    <col min="15356" max="15356" width="3.81640625" style="11" bestFit="1" customWidth="1"/>
    <col min="15357" max="15357" width="4.453125" style="11" customWidth="1"/>
    <col min="15358" max="15358" width="4" style="11" bestFit="1" customWidth="1"/>
    <col min="15359" max="15360" width="4.54296875" style="11" customWidth="1"/>
    <col min="15361" max="15361" width="4" style="11" bestFit="1" customWidth="1"/>
    <col min="15362" max="15362" width="4.453125" style="11" customWidth="1"/>
    <col min="15363" max="15363" width="4.1796875" style="11" bestFit="1" customWidth="1"/>
    <col min="15364" max="15364" width="4.54296875" style="11" bestFit="1" customWidth="1"/>
    <col min="15365" max="15365" width="4.453125" style="11" customWidth="1"/>
    <col min="15366" max="15366" width="3.81640625" style="11" bestFit="1" customWidth="1"/>
    <col min="15367" max="15367" width="4" style="11" bestFit="1" customWidth="1"/>
    <col min="15368" max="15598" width="9.1796875" style="11"/>
    <col min="15599" max="15599" width="13.1796875" style="11" bestFit="1" customWidth="1"/>
    <col min="15600" max="15600" width="3.81640625" style="11" bestFit="1" customWidth="1"/>
    <col min="15601" max="15601" width="4.26953125" style="11" customWidth="1"/>
    <col min="15602" max="15602" width="4" style="11" bestFit="1" customWidth="1"/>
    <col min="15603" max="15603" width="4.54296875" style="11" bestFit="1" customWidth="1"/>
    <col min="15604" max="15605" width="5.26953125" style="11" customWidth="1"/>
    <col min="15606" max="15606" width="4.81640625" style="11" customWidth="1"/>
    <col min="15607" max="15607" width="4.453125" style="11" customWidth="1"/>
    <col min="15608" max="15608" width="4.54296875" style="11" bestFit="1" customWidth="1"/>
    <col min="15609" max="15610" width="4.453125" style="11" bestFit="1" customWidth="1"/>
    <col min="15611" max="15611" width="4.54296875" style="11" bestFit="1" customWidth="1"/>
    <col min="15612" max="15612" width="3.81640625" style="11" bestFit="1" customWidth="1"/>
    <col min="15613" max="15613" width="4.453125" style="11" customWidth="1"/>
    <col min="15614" max="15614" width="4" style="11" bestFit="1" customWidth="1"/>
    <col min="15615" max="15616" width="4.54296875" style="11" customWidth="1"/>
    <col min="15617" max="15617" width="4" style="11" bestFit="1" customWidth="1"/>
    <col min="15618" max="15618" width="4.453125" style="11" customWidth="1"/>
    <col min="15619" max="15619" width="4.1796875" style="11" bestFit="1" customWidth="1"/>
    <col min="15620" max="15620" width="4.54296875" style="11" bestFit="1" customWidth="1"/>
    <col min="15621" max="15621" width="4.453125" style="11" customWidth="1"/>
    <col min="15622" max="15622" width="3.81640625" style="11" bestFit="1" customWidth="1"/>
    <col min="15623" max="15623" width="4" style="11" bestFit="1" customWidth="1"/>
    <col min="15624" max="15854" width="9.1796875" style="11"/>
    <col min="15855" max="15855" width="13.1796875" style="11" bestFit="1" customWidth="1"/>
    <col min="15856" max="15856" width="3.81640625" style="11" bestFit="1" customWidth="1"/>
    <col min="15857" max="15857" width="4.26953125" style="11" customWidth="1"/>
    <col min="15858" max="15858" width="4" style="11" bestFit="1" customWidth="1"/>
    <col min="15859" max="15859" width="4.54296875" style="11" bestFit="1" customWidth="1"/>
    <col min="15860" max="15861" width="5.26953125" style="11" customWidth="1"/>
    <col min="15862" max="15862" width="4.81640625" style="11" customWidth="1"/>
    <col min="15863" max="15863" width="4.453125" style="11" customWidth="1"/>
    <col min="15864" max="15864" width="4.54296875" style="11" bestFit="1" customWidth="1"/>
    <col min="15865" max="15866" width="4.453125" style="11" bestFit="1" customWidth="1"/>
    <col min="15867" max="15867" width="4.54296875" style="11" bestFit="1" customWidth="1"/>
    <col min="15868" max="15868" width="3.81640625" style="11" bestFit="1" customWidth="1"/>
    <col min="15869" max="15869" width="4.453125" style="11" customWidth="1"/>
    <col min="15870" max="15870" width="4" style="11" bestFit="1" customWidth="1"/>
    <col min="15871" max="15872" width="4.54296875" style="11" customWidth="1"/>
    <col min="15873" max="15873" width="4" style="11" bestFit="1" customWidth="1"/>
    <col min="15874" max="15874" width="4.453125" style="11" customWidth="1"/>
    <col min="15875" max="15875" width="4.1796875" style="11" bestFit="1" customWidth="1"/>
    <col min="15876" max="15876" width="4.54296875" style="11" bestFit="1" customWidth="1"/>
    <col min="15877" max="15877" width="4.453125" style="11" customWidth="1"/>
    <col min="15878" max="15878" width="3.81640625" style="11" bestFit="1" customWidth="1"/>
    <col min="15879" max="15879" width="4" style="11" bestFit="1" customWidth="1"/>
    <col min="15880" max="16110" width="9.1796875" style="11"/>
    <col min="16111" max="16111" width="13.1796875" style="11" bestFit="1" customWidth="1"/>
    <col min="16112" max="16112" width="3.81640625" style="11" bestFit="1" customWidth="1"/>
    <col min="16113" max="16113" width="4.26953125" style="11" customWidth="1"/>
    <col min="16114" max="16114" width="4" style="11" bestFit="1" customWidth="1"/>
    <col min="16115" max="16115" width="4.54296875" style="11" bestFit="1" customWidth="1"/>
    <col min="16116" max="16117" width="5.26953125" style="11" customWidth="1"/>
    <col min="16118" max="16118" width="4.81640625" style="11" customWidth="1"/>
    <col min="16119" max="16119" width="4.453125" style="11" customWidth="1"/>
    <col min="16120" max="16120" width="4.54296875" style="11" bestFit="1" customWidth="1"/>
    <col min="16121" max="16122" width="4.453125" style="11" bestFit="1" customWidth="1"/>
    <col min="16123" max="16123" width="4.54296875" style="11" bestFit="1" customWidth="1"/>
    <col min="16124" max="16124" width="3.81640625" style="11" bestFit="1" customWidth="1"/>
    <col min="16125" max="16125" width="4.453125" style="11" customWidth="1"/>
    <col min="16126" max="16126" width="4" style="11" bestFit="1" customWidth="1"/>
    <col min="16127" max="16128" width="4.54296875" style="11" customWidth="1"/>
    <col min="16129" max="16129" width="4" style="11" bestFit="1" customWidth="1"/>
    <col min="16130" max="16130" width="4.453125" style="11" customWidth="1"/>
    <col min="16131" max="16131" width="4.1796875" style="11" bestFit="1" customWidth="1"/>
    <col min="16132" max="16132" width="4.54296875" style="11" bestFit="1" customWidth="1"/>
    <col min="16133" max="16133" width="4.453125" style="11" customWidth="1"/>
    <col min="16134" max="16134" width="3.81640625" style="11" bestFit="1" customWidth="1"/>
    <col min="16135" max="16135" width="4" style="11" bestFit="1" customWidth="1"/>
    <col min="16136" max="16384" width="9.1796875" style="11"/>
  </cols>
  <sheetData>
    <row r="1" spans="1:8" ht="25.15" customHeight="1" x14ac:dyDescent="0.25">
      <c r="A1" s="508" t="s">
        <v>340</v>
      </c>
      <c r="B1" s="508"/>
      <c r="C1" s="508"/>
      <c r="D1" s="508"/>
      <c r="E1" s="508"/>
      <c r="F1" s="508"/>
      <c r="G1" s="508"/>
    </row>
    <row r="2" spans="1:8" ht="15.75" customHeight="1" x14ac:dyDescent="0.25">
      <c r="A2" s="561" t="s">
        <v>97</v>
      </c>
      <c r="B2" s="507" t="s">
        <v>0</v>
      </c>
      <c r="C2" s="507"/>
      <c r="D2" s="507"/>
      <c r="E2" s="509" t="s">
        <v>19</v>
      </c>
      <c r="F2" s="509"/>
      <c r="G2" s="509"/>
    </row>
    <row r="3" spans="1:8" ht="16" customHeight="1" x14ac:dyDescent="0.25">
      <c r="A3" s="465"/>
      <c r="B3" s="191">
        <v>2019</v>
      </c>
      <c r="C3" s="191">
        <v>2020</v>
      </c>
      <c r="D3" s="191">
        <v>2021</v>
      </c>
      <c r="E3" s="442">
        <v>2019</v>
      </c>
      <c r="F3" s="442">
        <v>2020</v>
      </c>
      <c r="G3" s="442">
        <v>2021</v>
      </c>
      <c r="H3" s="5"/>
    </row>
    <row r="4" spans="1:8" ht="16" customHeight="1" x14ac:dyDescent="0.25">
      <c r="A4" s="92" t="s">
        <v>100</v>
      </c>
      <c r="B4" s="259">
        <v>33460</v>
      </c>
      <c r="C4" s="369">
        <v>21510</v>
      </c>
      <c r="D4" s="369">
        <v>32340</v>
      </c>
      <c r="E4" s="312">
        <v>1.0052223261991728</v>
      </c>
      <c r="F4" s="312">
        <v>-35.714285714285715</v>
      </c>
      <c r="G4" s="312">
        <v>50.348675034867505</v>
      </c>
      <c r="H4" s="260"/>
    </row>
    <row r="5" spans="1:8" ht="16" customHeight="1" x14ac:dyDescent="0.25">
      <c r="A5" s="5" t="s">
        <v>101</v>
      </c>
      <c r="B5" s="261">
        <v>467</v>
      </c>
      <c r="C5" s="385">
        <v>277</v>
      </c>
      <c r="D5" s="385">
        <v>406</v>
      </c>
      <c r="E5" s="312">
        <v>-7.1570576540755466</v>
      </c>
      <c r="F5" s="312">
        <v>-40.685224839400433</v>
      </c>
      <c r="G5" s="312">
        <v>46.570397111913358</v>
      </c>
      <c r="H5" s="260"/>
    </row>
    <row r="6" spans="1:8" ht="16" customHeight="1" x14ac:dyDescent="0.25">
      <c r="A6" s="5" t="s">
        <v>102</v>
      </c>
      <c r="B6" s="261">
        <v>74382</v>
      </c>
      <c r="C6" s="385">
        <v>47675</v>
      </c>
      <c r="D6" s="385">
        <v>70110</v>
      </c>
      <c r="E6" s="312">
        <v>-1.8085331080367515</v>
      </c>
      <c r="F6" s="312">
        <v>-35.905192116372241</v>
      </c>
      <c r="G6" s="312">
        <v>47.0582066072365</v>
      </c>
      <c r="H6" s="260"/>
    </row>
    <row r="7" spans="1:8" s="39" customFormat="1" ht="16" customHeight="1" x14ac:dyDescent="0.25">
      <c r="A7" s="105" t="s">
        <v>103</v>
      </c>
      <c r="B7" s="262">
        <v>2895</v>
      </c>
      <c r="C7" s="70">
        <v>2152</v>
      </c>
      <c r="D7" s="70">
        <v>2539</v>
      </c>
      <c r="E7" s="263">
        <v>-7.152020525978191</v>
      </c>
      <c r="F7" s="263">
        <v>-25.66493955094991</v>
      </c>
      <c r="G7" s="263">
        <v>17.983271375464685</v>
      </c>
      <c r="H7" s="260"/>
    </row>
    <row r="8" spans="1:8" s="39" customFormat="1" ht="16" customHeight="1" x14ac:dyDescent="0.25">
      <c r="A8" s="105" t="s">
        <v>104</v>
      </c>
      <c r="B8" s="262">
        <v>2230</v>
      </c>
      <c r="C8" s="70">
        <v>1346</v>
      </c>
      <c r="D8" s="70">
        <v>1412</v>
      </c>
      <c r="E8" s="263">
        <v>-6.2631357713324922</v>
      </c>
      <c r="F8" s="263">
        <v>-39.641255605381161</v>
      </c>
      <c r="G8" s="263">
        <v>4.9034175334323926</v>
      </c>
      <c r="H8" s="260"/>
    </row>
    <row r="9" spans="1:8" ht="16" customHeight="1" x14ac:dyDescent="0.25">
      <c r="A9" s="5" t="s">
        <v>105</v>
      </c>
      <c r="B9" s="261">
        <v>38543</v>
      </c>
      <c r="C9" s="385">
        <v>25266</v>
      </c>
      <c r="D9" s="385">
        <v>34983</v>
      </c>
      <c r="E9" s="312">
        <v>-1.2604073267580376</v>
      </c>
      <c r="F9" s="312">
        <v>-34.447240744103986</v>
      </c>
      <c r="G9" s="312">
        <v>38.458798385181666</v>
      </c>
      <c r="H9" s="260"/>
    </row>
    <row r="10" spans="1:8" ht="16" customHeight="1" x14ac:dyDescent="0.25">
      <c r="A10" s="65" t="s">
        <v>106</v>
      </c>
      <c r="B10" s="261">
        <v>4459</v>
      </c>
      <c r="C10" s="385">
        <v>2704</v>
      </c>
      <c r="D10" s="385">
        <v>3894</v>
      </c>
      <c r="E10" s="312">
        <v>-6.7154811715481166</v>
      </c>
      <c r="F10" s="312">
        <v>-39.358600583090379</v>
      </c>
      <c r="G10" s="312">
        <v>44.008875739644971</v>
      </c>
      <c r="H10" s="260"/>
    </row>
    <row r="11" spans="1:8" ht="16" customHeight="1" x14ac:dyDescent="0.25">
      <c r="A11" s="5" t="s">
        <v>107</v>
      </c>
      <c r="B11" s="261">
        <v>11188</v>
      </c>
      <c r="C11" s="385">
        <v>7615</v>
      </c>
      <c r="D11" s="385">
        <v>10924</v>
      </c>
      <c r="E11" s="312">
        <v>4.2392620888847476</v>
      </c>
      <c r="F11" s="312">
        <v>-31.936002860207363</v>
      </c>
      <c r="G11" s="312">
        <v>43.453709783322395</v>
      </c>
      <c r="H11" s="260"/>
    </row>
    <row r="12" spans="1:8" ht="16" customHeight="1" x14ac:dyDescent="0.25">
      <c r="A12" s="5" t="s">
        <v>108</v>
      </c>
      <c r="B12" s="261">
        <v>30667</v>
      </c>
      <c r="C12" s="385">
        <v>20747</v>
      </c>
      <c r="D12" s="385">
        <v>28820</v>
      </c>
      <c r="E12" s="312">
        <v>-5.5266319583500199</v>
      </c>
      <c r="F12" s="312">
        <v>-32.347474483973002</v>
      </c>
      <c r="G12" s="312">
        <v>38.911649877090667</v>
      </c>
      <c r="H12" s="260"/>
    </row>
    <row r="13" spans="1:8" ht="16" customHeight="1" x14ac:dyDescent="0.25">
      <c r="A13" s="5" t="s">
        <v>109</v>
      </c>
      <c r="B13" s="261">
        <v>15405</v>
      </c>
      <c r="C13" s="385">
        <v>8928</v>
      </c>
      <c r="D13" s="385">
        <v>13162</v>
      </c>
      <c r="E13" s="312">
        <v>0.83786083655167898</v>
      </c>
      <c r="F13" s="312">
        <v>-42.044790652385586</v>
      </c>
      <c r="G13" s="312">
        <v>47.423835125448029</v>
      </c>
      <c r="H13" s="260"/>
    </row>
    <row r="14" spans="1:8" ht="16" customHeight="1" x14ac:dyDescent="0.25">
      <c r="A14" s="5" t="s">
        <v>110</v>
      </c>
      <c r="B14" s="261">
        <v>5671</v>
      </c>
      <c r="C14" s="385">
        <v>3283</v>
      </c>
      <c r="D14" s="385">
        <v>3975</v>
      </c>
      <c r="E14" s="312">
        <v>4.6503044842221817</v>
      </c>
      <c r="F14" s="312">
        <v>-42.108975489331684</v>
      </c>
      <c r="G14" s="312">
        <v>21.078282059092292</v>
      </c>
      <c r="H14" s="260"/>
    </row>
    <row r="15" spans="1:8" ht="16" customHeight="1" x14ac:dyDescent="0.25">
      <c r="A15" s="5" t="s">
        <v>111</v>
      </c>
      <c r="B15" s="261">
        <v>10133</v>
      </c>
      <c r="C15" s="385">
        <v>6832</v>
      </c>
      <c r="D15" s="385">
        <v>9741</v>
      </c>
      <c r="E15" s="312">
        <v>1.5839598997493733</v>
      </c>
      <c r="F15" s="312">
        <v>-32.576729497680844</v>
      </c>
      <c r="G15" s="312">
        <v>42.579039812646371</v>
      </c>
      <c r="H15" s="260"/>
    </row>
    <row r="16" spans="1:8" ht="16" customHeight="1" x14ac:dyDescent="0.25">
      <c r="A16" s="5" t="s">
        <v>112</v>
      </c>
      <c r="B16" s="261">
        <v>34563</v>
      </c>
      <c r="C16" s="385">
        <v>21341</v>
      </c>
      <c r="D16" s="385">
        <v>30631</v>
      </c>
      <c r="E16" s="312">
        <v>-2.2981682496607867</v>
      </c>
      <c r="F16" s="312">
        <v>-38.254781124323699</v>
      </c>
      <c r="G16" s="312">
        <v>43.53123096387236</v>
      </c>
      <c r="H16" s="260"/>
    </row>
    <row r="17" spans="1:8" ht="16" customHeight="1" x14ac:dyDescent="0.25">
      <c r="A17" s="5" t="s">
        <v>113</v>
      </c>
      <c r="B17" s="261">
        <v>6826</v>
      </c>
      <c r="C17" s="385">
        <v>4970</v>
      </c>
      <c r="D17" s="385">
        <v>6796</v>
      </c>
      <c r="E17" s="312">
        <v>3.0962090318682978</v>
      </c>
      <c r="F17" s="312">
        <v>-27.190155288602401</v>
      </c>
      <c r="G17" s="312">
        <v>36.74044265593561</v>
      </c>
      <c r="H17" s="260"/>
    </row>
    <row r="18" spans="1:8" ht="16" customHeight="1" x14ac:dyDescent="0.25">
      <c r="A18" s="5" t="s">
        <v>114</v>
      </c>
      <c r="B18" s="261">
        <v>1545</v>
      </c>
      <c r="C18" s="385">
        <v>1009</v>
      </c>
      <c r="D18" s="385">
        <v>1348</v>
      </c>
      <c r="E18" s="312">
        <v>-30.655296229802513</v>
      </c>
      <c r="F18" s="312">
        <v>-34.692556634304204</v>
      </c>
      <c r="G18" s="312">
        <v>33.597621407333996</v>
      </c>
      <c r="H18" s="260"/>
    </row>
    <row r="19" spans="1:8" ht="16" customHeight="1" x14ac:dyDescent="0.25">
      <c r="A19" s="5" t="s">
        <v>115</v>
      </c>
      <c r="B19" s="261">
        <v>23735</v>
      </c>
      <c r="C19" s="385">
        <v>17215</v>
      </c>
      <c r="D19" s="385">
        <v>24823</v>
      </c>
      <c r="E19" s="312">
        <v>5.9503615748593877</v>
      </c>
      <c r="F19" s="312">
        <v>-27.46998104065726</v>
      </c>
      <c r="G19" s="312">
        <v>44.194016845774037</v>
      </c>
      <c r="H19" s="260"/>
    </row>
    <row r="20" spans="1:8" ht="16" customHeight="1" x14ac:dyDescent="0.25">
      <c r="A20" s="5" t="s">
        <v>116</v>
      </c>
      <c r="B20" s="261">
        <v>22720</v>
      </c>
      <c r="C20" s="385">
        <v>14044</v>
      </c>
      <c r="D20" s="385">
        <v>19067</v>
      </c>
      <c r="E20" s="312">
        <v>19.553778151968007</v>
      </c>
      <c r="F20" s="312">
        <v>-38.186619718309863</v>
      </c>
      <c r="G20" s="312">
        <v>35.766163486186272</v>
      </c>
      <c r="H20" s="260"/>
    </row>
    <row r="21" spans="1:8" ht="16" customHeight="1" x14ac:dyDescent="0.25">
      <c r="A21" s="5" t="s">
        <v>117</v>
      </c>
      <c r="B21" s="261">
        <v>3296</v>
      </c>
      <c r="C21" s="385">
        <v>2463</v>
      </c>
      <c r="D21" s="385">
        <v>3617</v>
      </c>
      <c r="E21" s="312">
        <v>-22.810304449648712</v>
      </c>
      <c r="F21" s="312">
        <v>-25.273058252427184</v>
      </c>
      <c r="G21" s="312">
        <v>46.853430775477065</v>
      </c>
      <c r="H21" s="260"/>
    </row>
    <row r="22" spans="1:8" ht="16" customHeight="1" x14ac:dyDescent="0.25">
      <c r="A22" s="5" t="s">
        <v>118</v>
      </c>
      <c r="B22" s="261">
        <v>12484</v>
      </c>
      <c r="C22" s="385">
        <v>10102</v>
      </c>
      <c r="D22" s="385">
        <v>10247</v>
      </c>
      <c r="E22" s="312">
        <v>23.910669975186106</v>
      </c>
      <c r="F22" s="312">
        <v>-19.080422941364947</v>
      </c>
      <c r="G22" s="312">
        <v>1.435359334785191</v>
      </c>
      <c r="H22" s="260"/>
    </row>
    <row r="23" spans="1:8" ht="16" customHeight="1" x14ac:dyDescent="0.25">
      <c r="A23" s="5" t="s">
        <v>119</v>
      </c>
      <c r="B23" s="261">
        <v>13680</v>
      </c>
      <c r="C23" s="385">
        <v>10603</v>
      </c>
      <c r="D23" s="385">
        <v>13707</v>
      </c>
      <c r="E23" s="312">
        <v>31.009385175253783</v>
      </c>
      <c r="F23" s="312">
        <v>-22.492690058479532</v>
      </c>
      <c r="G23" s="312">
        <v>29.274733565971893</v>
      </c>
      <c r="H23" s="260"/>
    </row>
    <row r="24" spans="1:8" ht="16" customHeight="1" x14ac:dyDescent="0.25">
      <c r="A24" s="5" t="s">
        <v>120</v>
      </c>
      <c r="B24" s="261">
        <v>7565</v>
      </c>
      <c r="C24" s="385">
        <v>5106</v>
      </c>
      <c r="D24" s="385">
        <v>7008</v>
      </c>
      <c r="E24" s="312">
        <v>-9.6716417910447756</v>
      </c>
      <c r="F24" s="312">
        <v>-32.504957038995371</v>
      </c>
      <c r="G24" s="312">
        <v>37.250293772032897</v>
      </c>
      <c r="H24" s="260"/>
    </row>
    <row r="25" spans="1:8" ht="16" customHeight="1" x14ac:dyDescent="0.25">
      <c r="A25" s="106" t="s">
        <v>71</v>
      </c>
      <c r="B25" s="264">
        <v>355921</v>
      </c>
      <c r="C25" s="371">
        <v>235189</v>
      </c>
      <c r="D25" s="371">
        <v>329551</v>
      </c>
      <c r="E25" s="265">
        <v>1.2960807360964461</v>
      </c>
      <c r="F25" s="265">
        <v>-33.92101056133243</v>
      </c>
      <c r="G25" s="265">
        <v>40.121774402714408</v>
      </c>
      <c r="H25" s="260"/>
    </row>
    <row r="26" spans="1:8" ht="12" customHeight="1" x14ac:dyDescent="0.25">
      <c r="A26" s="536" t="s">
        <v>275</v>
      </c>
      <c r="B26" s="536"/>
      <c r="C26" s="536"/>
      <c r="D26" s="536"/>
      <c r="E26" s="536"/>
      <c r="F26" s="536"/>
      <c r="G26" s="536"/>
    </row>
    <row r="27" spans="1:8" ht="12" customHeight="1" x14ac:dyDescent="0.25">
      <c r="A27" s="478" t="s">
        <v>122</v>
      </c>
      <c r="B27" s="478"/>
      <c r="C27" s="478"/>
      <c r="D27" s="478"/>
      <c r="E27" s="478"/>
      <c r="F27" s="478"/>
      <c r="G27" s="478"/>
    </row>
    <row r="28" spans="1:8" ht="12" customHeight="1" x14ac:dyDescent="0.25">
      <c r="A28" s="16"/>
    </row>
    <row r="29" spans="1:8" x14ac:dyDescent="0.25">
      <c r="A29" s="578" t="s">
        <v>3</v>
      </c>
      <c r="B29" s="578"/>
      <c r="C29" s="578"/>
      <c r="D29" s="578"/>
      <c r="E29" s="578"/>
      <c r="F29" s="578"/>
      <c r="G29" s="578"/>
    </row>
    <row r="30" spans="1:8" x14ac:dyDescent="0.25">
      <c r="A30" s="578"/>
      <c r="B30" s="578"/>
      <c r="C30" s="578"/>
      <c r="D30" s="578"/>
      <c r="E30" s="578"/>
      <c r="F30" s="578"/>
      <c r="G30" s="578"/>
    </row>
  </sheetData>
  <mergeCells count="7">
    <mergeCell ref="A29:G30"/>
    <mergeCell ref="A1:G1"/>
    <mergeCell ref="A2:A3"/>
    <mergeCell ref="B2:D2"/>
    <mergeCell ref="E2:G2"/>
    <mergeCell ref="A26:G26"/>
    <mergeCell ref="A27:G27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glio53"/>
  <dimension ref="A1:M61"/>
  <sheetViews>
    <sheetView showGridLines="0" view="pageBreakPreview" zoomScale="87" zoomScaleNormal="100" zoomScaleSheetLayoutView="87" workbookViewId="0">
      <selection activeCell="L1" sqref="L1"/>
    </sheetView>
  </sheetViews>
  <sheetFormatPr defaultColWidth="9.1796875" defaultRowHeight="14" x14ac:dyDescent="0.3"/>
  <cols>
    <col min="1" max="1" width="45.54296875" style="22" customWidth="1"/>
    <col min="2" max="5" width="9.54296875" style="22" bestFit="1" customWidth="1"/>
    <col min="6" max="16384" width="9.1796875" style="22"/>
  </cols>
  <sheetData>
    <row r="1" spans="1:10" ht="14.15" customHeight="1" x14ac:dyDescent="0.3">
      <c r="A1" s="579" t="s">
        <v>341</v>
      </c>
      <c r="B1" s="579"/>
      <c r="C1" s="579"/>
      <c r="D1" s="579"/>
      <c r="E1" s="579"/>
      <c r="F1" s="579"/>
      <c r="G1" s="579"/>
      <c r="H1" s="579"/>
      <c r="I1" s="579"/>
      <c r="J1" s="579"/>
    </row>
    <row r="2" spans="1:10" ht="16.5" customHeight="1" x14ac:dyDescent="0.3">
      <c r="A2" s="513" t="s">
        <v>23</v>
      </c>
      <c r="B2" s="516" t="s">
        <v>19</v>
      </c>
      <c r="C2" s="516"/>
      <c r="D2" s="516"/>
      <c r="E2" s="516"/>
      <c r="F2" s="516"/>
      <c r="G2" s="516"/>
    </row>
    <row r="3" spans="1:10" ht="16.5" customHeight="1" x14ac:dyDescent="0.3">
      <c r="A3" s="514"/>
      <c r="B3" s="191">
        <v>2019</v>
      </c>
      <c r="C3" s="191">
        <v>2020</v>
      </c>
      <c r="D3" s="191">
        <v>2021</v>
      </c>
      <c r="E3" s="442">
        <v>2019</v>
      </c>
      <c r="F3" s="442">
        <v>2020</v>
      </c>
      <c r="G3" s="442">
        <v>2021</v>
      </c>
    </row>
    <row r="4" spans="1:10" x14ac:dyDescent="0.3">
      <c r="A4" s="515"/>
      <c r="B4" s="517" t="s">
        <v>1</v>
      </c>
      <c r="C4" s="517"/>
      <c r="D4" s="517"/>
      <c r="E4" s="250" t="s">
        <v>2</v>
      </c>
      <c r="F4" s="250"/>
      <c r="G4" s="250"/>
    </row>
    <row r="5" spans="1:10" x14ac:dyDescent="0.3">
      <c r="A5" s="23" t="s">
        <v>24</v>
      </c>
      <c r="B5" s="429">
        <v>-4.2139384116693677</v>
      </c>
      <c r="C5" s="429">
        <v>-40.397631133671737</v>
      </c>
      <c r="D5" s="429">
        <v>29.31156848828957</v>
      </c>
      <c r="E5" s="429">
        <v>10.299625468164795</v>
      </c>
      <c r="F5" s="429">
        <v>-27.843803056027166</v>
      </c>
      <c r="G5" s="429">
        <v>42.235294117647058</v>
      </c>
    </row>
    <row r="6" spans="1:10" ht="14.5" x14ac:dyDescent="0.35">
      <c r="A6" s="23" t="s">
        <v>25</v>
      </c>
      <c r="B6" s="429">
        <v>-2.3290483405836064</v>
      </c>
      <c r="C6" s="429">
        <v>-33.113974727886905</v>
      </c>
      <c r="D6" s="429">
        <v>47.817141146982905</v>
      </c>
      <c r="E6" s="429">
        <v>1.242981441001243</v>
      </c>
      <c r="F6" s="429">
        <v>-39.426781253968926</v>
      </c>
      <c r="G6" s="429">
        <v>51.935979871400619</v>
      </c>
      <c r="I6"/>
    </row>
    <row r="7" spans="1:10" ht="14.5" x14ac:dyDescent="0.35">
      <c r="A7" s="23" t="s">
        <v>26</v>
      </c>
      <c r="B7" s="429">
        <v>4.0037071362372574</v>
      </c>
      <c r="C7" s="429">
        <v>-14.453751559436819</v>
      </c>
      <c r="D7" s="429">
        <v>53.697916666666664</v>
      </c>
      <c r="E7" s="429">
        <v>6.2834224598930479</v>
      </c>
      <c r="F7" s="429">
        <v>-20.167714884696018</v>
      </c>
      <c r="G7" s="429">
        <v>64.390756302521012</v>
      </c>
      <c r="I7"/>
    </row>
    <row r="8" spans="1:10" ht="14.5" x14ac:dyDescent="0.35">
      <c r="A8" s="24" t="s">
        <v>27</v>
      </c>
      <c r="B8" s="429">
        <v>5.3583952868565019</v>
      </c>
      <c r="C8" s="429">
        <v>-29.724404207162831</v>
      </c>
      <c r="D8" s="429">
        <v>30.255380418308579</v>
      </c>
      <c r="E8" s="429">
        <v>8.1510120536729591</v>
      </c>
      <c r="F8" s="429">
        <v>-35.692055347604828</v>
      </c>
      <c r="G8" s="429">
        <v>40.194892253359932</v>
      </c>
      <c r="I8"/>
    </row>
    <row r="9" spans="1:10" ht="14.5" x14ac:dyDescent="0.35">
      <c r="A9" s="23" t="s">
        <v>28</v>
      </c>
      <c r="B9" s="429">
        <v>0.66329753632343658</v>
      </c>
      <c r="C9" s="429">
        <v>-55.198201024997381</v>
      </c>
      <c r="D9" s="429">
        <v>41.706548383331388</v>
      </c>
      <c r="E9" s="429">
        <v>1.687802207827753</v>
      </c>
      <c r="F9" s="429">
        <v>-54.750583168849808</v>
      </c>
      <c r="G9" s="429">
        <v>47.47695053038565</v>
      </c>
      <c r="I9"/>
    </row>
    <row r="10" spans="1:10" ht="14.5" x14ac:dyDescent="0.35">
      <c r="A10" s="24" t="s">
        <v>29</v>
      </c>
      <c r="B10" s="429">
        <v>2.5528772614589377</v>
      </c>
      <c r="C10" s="429">
        <v>-30.288535719796329</v>
      </c>
      <c r="D10" s="429">
        <v>47.712852294525604</v>
      </c>
      <c r="E10" s="429">
        <v>4.2560111511209193</v>
      </c>
      <c r="F10" s="429">
        <v>-30.576910221271476</v>
      </c>
      <c r="G10" s="429">
        <v>45.498314877226768</v>
      </c>
      <c r="I10"/>
    </row>
    <row r="11" spans="1:10" ht="14.5" x14ac:dyDescent="0.35">
      <c r="A11" s="23" t="s">
        <v>30</v>
      </c>
      <c r="B11" s="429">
        <v>-12.200191877198593</v>
      </c>
      <c r="C11" s="429">
        <v>-17.458872093729134</v>
      </c>
      <c r="D11" s="429">
        <v>14.311980583952341</v>
      </c>
      <c r="E11" s="429">
        <v>-4.4290110621309156</v>
      </c>
      <c r="F11" s="429">
        <v>-24.420173186545409</v>
      </c>
      <c r="G11" s="429">
        <v>27.773619667223215</v>
      </c>
      <c r="I11"/>
    </row>
    <row r="12" spans="1:10" s="26" customFormat="1" ht="14.5" x14ac:dyDescent="0.35">
      <c r="A12" s="25" t="s">
        <v>31</v>
      </c>
      <c r="B12" s="430">
        <v>-20.227038183694532</v>
      </c>
      <c r="C12" s="430">
        <v>-36.707632600258734</v>
      </c>
      <c r="D12" s="430">
        <v>36.995401124169646</v>
      </c>
      <c r="E12" s="430">
        <v>-7.4313408723747978</v>
      </c>
      <c r="F12" s="430">
        <v>-34.171029668411869</v>
      </c>
      <c r="G12" s="430">
        <v>49.019088016967125</v>
      </c>
      <c r="I12" s="27"/>
    </row>
    <row r="13" spans="1:10" ht="14.5" x14ac:dyDescent="0.35">
      <c r="A13" s="23" t="s">
        <v>32</v>
      </c>
      <c r="B13" s="429">
        <v>-3.4482758620689653</v>
      </c>
      <c r="C13" s="429">
        <v>-28.571428571428569</v>
      </c>
      <c r="D13" s="429">
        <v>-55.000000000000007</v>
      </c>
      <c r="E13" s="429">
        <v>-51.724137931034484</v>
      </c>
      <c r="F13" s="429">
        <v>21.428571428571427</v>
      </c>
      <c r="G13" s="429">
        <v>44.117647058823529</v>
      </c>
      <c r="I13"/>
    </row>
    <row r="14" spans="1:10" ht="14.5" x14ac:dyDescent="0.35">
      <c r="A14" s="23" t="s">
        <v>33</v>
      </c>
      <c r="B14" s="429">
        <v>-4.6182536200087752</v>
      </c>
      <c r="C14" s="429">
        <v>-34.307073030477284</v>
      </c>
      <c r="D14" s="429">
        <v>24.597338935574228</v>
      </c>
      <c r="E14" s="429">
        <v>-1.6606052288478692</v>
      </c>
      <c r="F14" s="429">
        <v>-41.692833717116741</v>
      </c>
      <c r="G14" s="429">
        <v>31.785543322163718</v>
      </c>
      <c r="I14"/>
    </row>
    <row r="15" spans="1:10" x14ac:dyDescent="0.3">
      <c r="A15" s="28" t="s">
        <v>8</v>
      </c>
      <c r="B15" s="374">
        <v>-0.24617469369318501</v>
      </c>
      <c r="C15" s="374">
        <v>-31.769813328503343</v>
      </c>
      <c r="D15" s="374">
        <v>38.653614832635114</v>
      </c>
      <c r="E15" s="374">
        <v>2.8635865417171189</v>
      </c>
      <c r="F15" s="374">
        <v>-36.041328446222252</v>
      </c>
      <c r="G15" s="374">
        <v>41.665503646069574</v>
      </c>
    </row>
    <row r="16" spans="1:10" x14ac:dyDescent="0.3">
      <c r="A16" s="266"/>
      <c r="B16" s="267"/>
      <c r="C16" s="267"/>
      <c r="D16" s="267"/>
      <c r="E16" s="267"/>
      <c r="F16" s="267"/>
      <c r="G16" s="267"/>
    </row>
    <row r="17" spans="1:11" x14ac:dyDescent="0.3">
      <c r="A17" s="580" t="s">
        <v>3</v>
      </c>
      <c r="B17" s="580"/>
      <c r="C17" s="580"/>
      <c r="D17" s="580"/>
      <c r="E17" s="580"/>
      <c r="F17" s="580"/>
      <c r="G17" s="580"/>
      <c r="H17" s="580"/>
      <c r="I17" s="580"/>
      <c r="J17" s="580"/>
    </row>
    <row r="18" spans="1:11" ht="32.25" customHeight="1" x14ac:dyDescent="0.3">
      <c r="A18" s="512" t="s">
        <v>342</v>
      </c>
      <c r="B18" s="512"/>
      <c r="C18" s="512"/>
      <c r="D18" s="512"/>
      <c r="E18" s="512"/>
      <c r="F18" s="512"/>
      <c r="G18" s="512"/>
      <c r="H18" s="512"/>
      <c r="I18" s="512"/>
      <c r="J18" s="512"/>
      <c r="K18" s="29"/>
    </row>
    <row r="19" spans="1:11" ht="16.5" customHeight="1" x14ac:dyDescent="0.3">
      <c r="A19" s="487" t="s">
        <v>23</v>
      </c>
      <c r="B19" s="507" t="s">
        <v>0</v>
      </c>
      <c r="C19" s="507"/>
      <c r="D19" s="507"/>
      <c r="E19" s="507" t="s">
        <v>4</v>
      </c>
      <c r="F19" s="507"/>
      <c r="G19" s="507"/>
      <c r="H19" s="509" t="s">
        <v>19</v>
      </c>
      <c r="I19" s="509"/>
      <c r="J19" s="509"/>
      <c r="K19" s="6"/>
    </row>
    <row r="20" spans="1:11" x14ac:dyDescent="0.3">
      <c r="A20" s="489"/>
      <c r="B20" s="442">
        <v>2019</v>
      </c>
      <c r="C20" s="442">
        <v>2020</v>
      </c>
      <c r="D20" s="442">
        <v>2021</v>
      </c>
      <c r="E20" s="442">
        <v>2019</v>
      </c>
      <c r="F20" s="442">
        <v>2020</v>
      </c>
      <c r="G20" s="442">
        <v>2021</v>
      </c>
      <c r="H20" s="442">
        <v>2019</v>
      </c>
      <c r="I20" s="442">
        <v>2020</v>
      </c>
      <c r="J20" s="442">
        <v>2021</v>
      </c>
    </row>
    <row r="21" spans="1:11" x14ac:dyDescent="0.3">
      <c r="A21" s="518" t="s">
        <v>1</v>
      </c>
      <c r="B21" s="518"/>
      <c r="C21" s="518"/>
      <c r="D21" s="518"/>
      <c r="E21" s="518"/>
      <c r="F21" s="518"/>
      <c r="G21" s="518"/>
      <c r="H21" s="518"/>
      <c r="I21" s="518"/>
      <c r="J21" s="518"/>
    </row>
    <row r="22" spans="1:11" x14ac:dyDescent="0.3">
      <c r="A22" s="402" t="s">
        <v>24</v>
      </c>
      <c r="B22" s="431">
        <v>4728</v>
      </c>
      <c r="C22" s="431">
        <v>2818</v>
      </c>
      <c r="D22" s="431">
        <v>3644</v>
      </c>
      <c r="E22" s="375">
        <v>2.6761153310617294</v>
      </c>
      <c r="F22" s="375">
        <v>2.337716205566386</v>
      </c>
      <c r="G22" s="375">
        <v>2.1802082086873278</v>
      </c>
      <c r="H22" s="375">
        <v>-4.2139384116693677</v>
      </c>
      <c r="I22" s="375">
        <v>-40.397631133671737</v>
      </c>
      <c r="J22" s="375">
        <v>29.31156848828957</v>
      </c>
    </row>
    <row r="23" spans="1:11" x14ac:dyDescent="0.3">
      <c r="A23" s="402" t="s">
        <v>25</v>
      </c>
      <c r="B23" s="431">
        <v>39965</v>
      </c>
      <c r="C23" s="431">
        <v>26731</v>
      </c>
      <c r="D23" s="431">
        <v>39513</v>
      </c>
      <c r="E23" s="375">
        <v>22.62075913829992</v>
      </c>
      <c r="F23" s="375">
        <v>22.175121323986893</v>
      </c>
      <c r="G23" s="375">
        <v>23.640660524111524</v>
      </c>
      <c r="H23" s="375">
        <v>-2.3290483405836064</v>
      </c>
      <c r="I23" s="375">
        <v>-33.113974727886905</v>
      </c>
      <c r="J23" s="375">
        <v>47.817141146982905</v>
      </c>
    </row>
    <row r="24" spans="1:11" x14ac:dyDescent="0.3">
      <c r="A24" s="402" t="s">
        <v>26</v>
      </c>
      <c r="B24" s="431">
        <v>11222</v>
      </c>
      <c r="C24" s="431">
        <v>9600</v>
      </c>
      <c r="D24" s="431">
        <v>14755</v>
      </c>
      <c r="E24" s="375">
        <v>6.35181181158518</v>
      </c>
      <c r="F24" s="375">
        <v>7.9638309345057863</v>
      </c>
      <c r="G24" s="375">
        <v>8.8279286825415824</v>
      </c>
      <c r="H24" s="375">
        <v>4.0037071362372574</v>
      </c>
      <c r="I24" s="375">
        <v>-14.453751559436819</v>
      </c>
      <c r="J24" s="375">
        <v>53.697916666666664</v>
      </c>
    </row>
    <row r="25" spans="1:11" x14ac:dyDescent="0.3">
      <c r="A25" s="402" t="s">
        <v>27</v>
      </c>
      <c r="B25" s="431">
        <v>37555</v>
      </c>
      <c r="C25" s="431">
        <v>26392</v>
      </c>
      <c r="D25" s="431">
        <v>34377</v>
      </c>
      <c r="E25" s="375">
        <v>21.256664817686811</v>
      </c>
      <c r="F25" s="375">
        <v>21.893898544112158</v>
      </c>
      <c r="G25" s="375">
        <v>20.567787483546727</v>
      </c>
      <c r="H25" s="375">
        <v>5.3583952868565019</v>
      </c>
      <c r="I25" s="375">
        <v>-29.724404207162831</v>
      </c>
      <c r="J25" s="375">
        <v>30.255380418308579</v>
      </c>
    </row>
    <row r="26" spans="1:11" x14ac:dyDescent="0.3">
      <c r="A26" s="402" t="s">
        <v>28</v>
      </c>
      <c r="B26" s="431">
        <v>19122</v>
      </c>
      <c r="C26" s="431">
        <v>8567</v>
      </c>
      <c r="D26" s="431">
        <v>12140</v>
      </c>
      <c r="E26" s="375">
        <v>10.823324314839763</v>
      </c>
      <c r="F26" s="375">
        <v>7.10688954332407</v>
      </c>
      <c r="G26" s="375">
        <v>7.2633720234533916</v>
      </c>
      <c r="H26" s="375">
        <v>0.66329753632343658</v>
      </c>
      <c r="I26" s="375">
        <v>-55.198201024997381</v>
      </c>
      <c r="J26" s="375">
        <v>41.706548383331388</v>
      </c>
    </row>
    <row r="27" spans="1:11" x14ac:dyDescent="0.3">
      <c r="A27" s="406" t="s">
        <v>29</v>
      </c>
      <c r="B27" s="431">
        <v>38886</v>
      </c>
      <c r="C27" s="431">
        <v>27108</v>
      </c>
      <c r="D27" s="431">
        <v>40042</v>
      </c>
      <c r="E27" s="375">
        <v>22.010029772349071</v>
      </c>
      <c r="F27" s="375">
        <v>22.487867601310711</v>
      </c>
      <c r="G27" s="375">
        <v>23.957161660883092</v>
      </c>
      <c r="H27" s="375">
        <v>2.5528772614589377</v>
      </c>
      <c r="I27" s="375">
        <v>-30.288535719796329</v>
      </c>
      <c r="J27" s="375">
        <v>47.712852294525604</v>
      </c>
    </row>
    <row r="28" spans="1:11" x14ac:dyDescent="0.3">
      <c r="A28" s="402" t="s">
        <v>30</v>
      </c>
      <c r="B28" s="431">
        <v>16473</v>
      </c>
      <c r="C28" s="431">
        <v>13597</v>
      </c>
      <c r="D28" s="431">
        <v>15543</v>
      </c>
      <c r="E28" s="375">
        <v>9.3239525906471812</v>
      </c>
      <c r="F28" s="375">
        <v>11.279605126716163</v>
      </c>
      <c r="G28" s="375">
        <v>9.299389733157831</v>
      </c>
      <c r="H28" s="375">
        <v>-12.200191877198593</v>
      </c>
      <c r="I28" s="375">
        <v>-17.458872093729134</v>
      </c>
      <c r="J28" s="375">
        <v>14.311980583952341</v>
      </c>
    </row>
    <row r="29" spans="1:11" s="34" customFormat="1" x14ac:dyDescent="0.3">
      <c r="A29" s="268" t="s">
        <v>99</v>
      </c>
      <c r="B29" s="432">
        <v>3092</v>
      </c>
      <c r="C29" s="432">
        <v>1957</v>
      </c>
      <c r="D29" s="432">
        <v>2681</v>
      </c>
      <c r="E29" s="433">
        <v>1.7501160329193883</v>
      </c>
      <c r="F29" s="433">
        <v>1.6234601186278983</v>
      </c>
      <c r="G29" s="433">
        <v>1.6040445135814287</v>
      </c>
      <c r="H29" s="433">
        <v>-20.227038183694532</v>
      </c>
      <c r="I29" s="433">
        <v>-36.707632600258734</v>
      </c>
      <c r="J29" s="433">
        <v>36.995401124169646</v>
      </c>
    </row>
    <row r="30" spans="1:11" x14ac:dyDescent="0.3">
      <c r="A30" s="402" t="s">
        <v>32</v>
      </c>
      <c r="B30" s="431">
        <v>28</v>
      </c>
      <c r="C30" s="431">
        <v>20</v>
      </c>
      <c r="D30" s="431">
        <v>9</v>
      </c>
      <c r="E30" s="375">
        <v>1.5848398745712443E-2</v>
      </c>
      <c r="F30" s="375">
        <v>1.6591314446887055E-2</v>
      </c>
      <c r="G30" s="375">
        <v>5.3847074308962552E-3</v>
      </c>
      <c r="H30" s="375">
        <v>-3.4482758620689653</v>
      </c>
      <c r="I30" s="375">
        <v>-28.571428571428569</v>
      </c>
      <c r="J30" s="375">
        <v>-55.000000000000007</v>
      </c>
    </row>
    <row r="31" spans="1:11" x14ac:dyDescent="0.3">
      <c r="A31" s="402" t="s">
        <v>33</v>
      </c>
      <c r="B31" s="431">
        <v>8695</v>
      </c>
      <c r="C31" s="431">
        <v>5712</v>
      </c>
      <c r="D31" s="431">
        <v>7117</v>
      </c>
      <c r="E31" s="375">
        <v>4.9214938247846316</v>
      </c>
      <c r="F31" s="375">
        <v>4.7384794060309421</v>
      </c>
      <c r="G31" s="375">
        <v>4.2581069761876273</v>
      </c>
      <c r="H31" s="375">
        <v>-4.6182536200087752</v>
      </c>
      <c r="I31" s="375">
        <v>-34.307073030477284</v>
      </c>
      <c r="J31" s="375">
        <v>24.597338935574228</v>
      </c>
    </row>
    <row r="32" spans="1:11" x14ac:dyDescent="0.3">
      <c r="A32" s="404" t="s">
        <v>8</v>
      </c>
      <c r="B32" s="434">
        <v>176674</v>
      </c>
      <c r="C32" s="434">
        <v>120545</v>
      </c>
      <c r="D32" s="434">
        <v>167140</v>
      </c>
      <c r="E32" s="376">
        <v>100</v>
      </c>
      <c r="F32" s="376">
        <v>100</v>
      </c>
      <c r="G32" s="376">
        <v>100</v>
      </c>
      <c r="H32" s="376">
        <v>-0.24617469369318501</v>
      </c>
      <c r="I32" s="376">
        <v>-31.769813328503343</v>
      </c>
      <c r="J32" s="376">
        <v>38.653614832635114</v>
      </c>
    </row>
    <row r="33" spans="1:13" x14ac:dyDescent="0.3">
      <c r="A33" s="518" t="s">
        <v>2</v>
      </c>
      <c r="B33" s="518"/>
      <c r="C33" s="518"/>
      <c r="D33" s="518"/>
      <c r="E33" s="518"/>
      <c r="F33" s="518"/>
      <c r="G33" s="518"/>
      <c r="H33" s="518"/>
      <c r="I33" s="518"/>
      <c r="J33" s="518"/>
    </row>
    <row r="34" spans="1:13" x14ac:dyDescent="0.3">
      <c r="A34" s="402" t="s">
        <v>24</v>
      </c>
      <c r="B34" s="431">
        <v>1178</v>
      </c>
      <c r="C34" s="431">
        <v>850</v>
      </c>
      <c r="D34" s="431">
        <v>1209</v>
      </c>
      <c r="E34" s="375">
        <v>0.65719370477609107</v>
      </c>
      <c r="F34" s="375">
        <v>0.74142563064791878</v>
      </c>
      <c r="G34" s="375">
        <v>0.74440770637456821</v>
      </c>
      <c r="H34" s="375">
        <v>10.299625468164795</v>
      </c>
      <c r="I34" s="375">
        <v>-27.843803056027166</v>
      </c>
      <c r="J34" s="375">
        <v>42.235294117647058</v>
      </c>
    </row>
    <row r="35" spans="1:13" x14ac:dyDescent="0.3">
      <c r="A35" s="402" t="s">
        <v>25</v>
      </c>
      <c r="B35" s="431">
        <v>23621</v>
      </c>
      <c r="C35" s="431">
        <v>14308</v>
      </c>
      <c r="D35" s="431">
        <v>21739</v>
      </c>
      <c r="E35" s="375">
        <v>13.177905348485607</v>
      </c>
      <c r="F35" s="375">
        <v>12.480374027424025</v>
      </c>
      <c r="G35" s="375">
        <v>13.385177112387709</v>
      </c>
      <c r="H35" s="375">
        <v>1.242981441001243</v>
      </c>
      <c r="I35" s="375">
        <v>-39.426781253968926</v>
      </c>
      <c r="J35" s="375">
        <v>51.935979871400619</v>
      </c>
    </row>
    <row r="36" spans="1:13" x14ac:dyDescent="0.3">
      <c r="A36" s="402" t="s">
        <v>26</v>
      </c>
      <c r="B36" s="431">
        <v>2385</v>
      </c>
      <c r="C36" s="431">
        <v>1904</v>
      </c>
      <c r="D36" s="431">
        <v>3130</v>
      </c>
      <c r="E36" s="375">
        <v>1.3305662019448024</v>
      </c>
      <c r="F36" s="375">
        <v>1.6607934126513382</v>
      </c>
      <c r="G36" s="375">
        <v>1.9272093638977656</v>
      </c>
      <c r="H36" s="375">
        <v>6.2834224598930479</v>
      </c>
      <c r="I36" s="375">
        <v>-20.167714884696018</v>
      </c>
      <c r="J36" s="375">
        <v>64.390756302521012</v>
      </c>
    </row>
    <row r="37" spans="1:13" x14ac:dyDescent="0.3">
      <c r="A37" s="402" t="s">
        <v>27</v>
      </c>
      <c r="B37" s="431">
        <v>47554</v>
      </c>
      <c r="C37" s="431">
        <v>30581</v>
      </c>
      <c r="D37" s="431">
        <v>42873</v>
      </c>
      <c r="E37" s="375">
        <v>26.5298721875401</v>
      </c>
      <c r="F37" s="375">
        <v>26.674749659816477</v>
      </c>
      <c r="G37" s="375">
        <v>26.397842510667381</v>
      </c>
      <c r="H37" s="375">
        <v>8.1510120536729591</v>
      </c>
      <c r="I37" s="375">
        <v>-35.692055347604828</v>
      </c>
      <c r="J37" s="375">
        <v>40.194892253359932</v>
      </c>
      <c r="M37" s="26"/>
    </row>
    <row r="38" spans="1:13" x14ac:dyDescent="0.3">
      <c r="A38" s="402" t="s">
        <v>28</v>
      </c>
      <c r="B38" s="431">
        <v>22292</v>
      </c>
      <c r="C38" s="431">
        <v>10087</v>
      </c>
      <c r="D38" s="431">
        <v>14876</v>
      </c>
      <c r="E38" s="375">
        <v>12.436470345389324</v>
      </c>
      <c r="F38" s="375">
        <v>8.7985415721712439</v>
      </c>
      <c r="G38" s="375">
        <v>9.1594781141671433</v>
      </c>
      <c r="H38" s="375">
        <v>1.687802207827753</v>
      </c>
      <c r="I38" s="375">
        <v>-54.750583168849808</v>
      </c>
      <c r="J38" s="375">
        <v>47.47695053038565</v>
      </c>
    </row>
    <row r="39" spans="1:13" x14ac:dyDescent="0.3">
      <c r="A39" s="406" t="s">
        <v>29</v>
      </c>
      <c r="B39" s="431">
        <v>44877</v>
      </c>
      <c r="C39" s="431">
        <v>31155</v>
      </c>
      <c r="D39" s="431">
        <v>45330</v>
      </c>
      <c r="E39" s="375">
        <v>25.036402282883397</v>
      </c>
      <c r="F39" s="375">
        <v>27.175430026865776</v>
      </c>
      <c r="G39" s="375">
        <v>27.910671075235051</v>
      </c>
      <c r="H39" s="375">
        <v>4.2560111511209193</v>
      </c>
      <c r="I39" s="375">
        <v>-30.576910221271476</v>
      </c>
      <c r="J39" s="375">
        <v>45.498314877226768</v>
      </c>
    </row>
    <row r="40" spans="1:13" x14ac:dyDescent="0.3">
      <c r="A40" s="402" t="s">
        <v>30</v>
      </c>
      <c r="B40" s="431">
        <v>22981</v>
      </c>
      <c r="C40" s="431">
        <v>17369</v>
      </c>
      <c r="D40" s="431">
        <v>22193</v>
      </c>
      <c r="E40" s="375">
        <v>12.820856137062266</v>
      </c>
      <c r="F40" s="375">
        <v>15.150378563204352</v>
      </c>
      <c r="G40" s="375">
        <v>13.664714828429108</v>
      </c>
      <c r="H40" s="375">
        <v>-4.4290110621309156</v>
      </c>
      <c r="I40" s="375">
        <v>-24.420173186545409</v>
      </c>
      <c r="J40" s="375">
        <v>27.773619667223215</v>
      </c>
    </row>
    <row r="41" spans="1:13" s="34" customFormat="1" x14ac:dyDescent="0.3">
      <c r="A41" s="268" t="s">
        <v>99</v>
      </c>
      <c r="B41" s="432">
        <v>5730</v>
      </c>
      <c r="C41" s="432">
        <v>3772</v>
      </c>
      <c r="D41" s="432">
        <v>5621</v>
      </c>
      <c r="E41" s="433">
        <v>3.1967062210246198</v>
      </c>
      <c r="F41" s="433">
        <v>3.2901852691811175</v>
      </c>
      <c r="G41" s="433">
        <v>3.4609724710764662</v>
      </c>
      <c r="H41" s="433">
        <v>-7.4313408723747978</v>
      </c>
      <c r="I41" s="433">
        <v>-34.171029668411869</v>
      </c>
      <c r="J41" s="433">
        <v>49.019088016967125</v>
      </c>
    </row>
    <row r="42" spans="1:13" x14ac:dyDescent="0.3">
      <c r="A42" s="402" t="s">
        <v>32</v>
      </c>
      <c r="B42" s="431">
        <v>28</v>
      </c>
      <c r="C42" s="431">
        <v>34</v>
      </c>
      <c r="D42" s="431">
        <v>49</v>
      </c>
      <c r="E42" s="375">
        <v>1.5620902999771265E-2</v>
      </c>
      <c r="F42" s="375">
        <v>2.9657025225916751E-2</v>
      </c>
      <c r="G42" s="375">
        <v>3.0170370233543294E-2</v>
      </c>
      <c r="H42" s="375">
        <v>-51.724137931034484</v>
      </c>
      <c r="I42" s="375">
        <v>21.428571428571427</v>
      </c>
      <c r="J42" s="375">
        <v>44.117647058823529</v>
      </c>
    </row>
    <row r="43" spans="1:13" x14ac:dyDescent="0.3">
      <c r="A43" s="402" t="s">
        <v>33</v>
      </c>
      <c r="B43" s="431">
        <v>14331</v>
      </c>
      <c r="C43" s="431">
        <v>8356</v>
      </c>
      <c r="D43" s="431">
        <v>11012</v>
      </c>
      <c r="E43" s="375">
        <v>7.9951128889186425</v>
      </c>
      <c r="F43" s="375">
        <v>7.2886500819929516</v>
      </c>
      <c r="G43" s="375">
        <v>6.7803289186077293</v>
      </c>
      <c r="H43" s="375">
        <v>-1.6606052288478692</v>
      </c>
      <c r="I43" s="375">
        <v>-41.692833717116741</v>
      </c>
      <c r="J43" s="375">
        <v>31.785543322163718</v>
      </c>
    </row>
    <row r="44" spans="1:13" x14ac:dyDescent="0.3">
      <c r="A44" s="404" t="s">
        <v>8</v>
      </c>
      <c r="B44" s="434">
        <v>179247</v>
      </c>
      <c r="C44" s="434">
        <v>114644</v>
      </c>
      <c r="D44" s="434">
        <v>162411</v>
      </c>
      <c r="E44" s="376">
        <v>100</v>
      </c>
      <c r="F44" s="376">
        <v>100</v>
      </c>
      <c r="G44" s="376">
        <v>100</v>
      </c>
      <c r="H44" s="376">
        <v>2.8635865417171189</v>
      </c>
      <c r="I44" s="376">
        <v>-36.041328446222252</v>
      </c>
      <c r="J44" s="376">
        <v>41.665503646069574</v>
      </c>
    </row>
    <row r="45" spans="1:13" x14ac:dyDescent="0.3">
      <c r="A45" s="518" t="s">
        <v>8</v>
      </c>
      <c r="B45" s="518"/>
      <c r="C45" s="518"/>
      <c r="D45" s="518"/>
      <c r="E45" s="518"/>
      <c r="F45" s="518"/>
      <c r="G45" s="518"/>
      <c r="H45" s="518"/>
      <c r="I45" s="518"/>
      <c r="J45" s="518"/>
    </row>
    <row r="46" spans="1:13" x14ac:dyDescent="0.3">
      <c r="A46" s="377" t="s">
        <v>24</v>
      </c>
      <c r="B46" s="431">
        <v>5906</v>
      </c>
      <c r="C46" s="431">
        <v>3668</v>
      </c>
      <c r="D46" s="431">
        <v>4853</v>
      </c>
      <c r="E46" s="446">
        <v>1.6593569921415146</v>
      </c>
      <c r="F46" s="446">
        <v>1.5595967498479946</v>
      </c>
      <c r="G46" s="446">
        <v>1.4726097022919062</v>
      </c>
      <c r="H46" s="375">
        <v>-1.632245169886742</v>
      </c>
      <c r="I46" s="375">
        <v>-37.893667456823572</v>
      </c>
      <c r="J46" s="375">
        <v>32.30643402399128</v>
      </c>
    </row>
    <row r="47" spans="1:13" x14ac:dyDescent="0.3">
      <c r="A47" s="402" t="s">
        <v>25</v>
      </c>
      <c r="B47" s="431">
        <v>63586</v>
      </c>
      <c r="C47" s="431">
        <v>41039</v>
      </c>
      <c r="D47" s="431">
        <v>61252</v>
      </c>
      <c r="E47" s="446">
        <v>17.865200423689526</v>
      </c>
      <c r="F47" s="446">
        <v>17.449370506273677</v>
      </c>
      <c r="G47" s="446">
        <v>18.58650102715513</v>
      </c>
      <c r="H47" s="375">
        <v>-1.0319226758393127</v>
      </c>
      <c r="I47" s="375">
        <v>-35.459063315824238</v>
      </c>
      <c r="J47" s="375">
        <v>49.25314944321255</v>
      </c>
    </row>
    <row r="48" spans="1:13" x14ac:dyDescent="0.3">
      <c r="A48" s="402" t="s">
        <v>26</v>
      </c>
      <c r="B48" s="431">
        <v>13607</v>
      </c>
      <c r="C48" s="431">
        <v>11504</v>
      </c>
      <c r="D48" s="431">
        <v>17885</v>
      </c>
      <c r="E48" s="446">
        <v>3.8230393823348439</v>
      </c>
      <c r="F48" s="446">
        <v>4.8913852263498718</v>
      </c>
      <c r="G48" s="446">
        <v>5.4270810891182242</v>
      </c>
      <c r="H48" s="375">
        <v>4.3961945680527847</v>
      </c>
      <c r="I48" s="375">
        <v>-15.45528037039759</v>
      </c>
      <c r="J48" s="375">
        <v>55.467663421418635</v>
      </c>
    </row>
    <row r="49" spans="1:10" x14ac:dyDescent="0.3">
      <c r="A49" s="402" t="s">
        <v>27</v>
      </c>
      <c r="B49" s="431">
        <v>85109</v>
      </c>
      <c r="C49" s="431">
        <v>56973</v>
      </c>
      <c r="D49" s="431">
        <v>77250</v>
      </c>
      <c r="E49" s="446">
        <v>23.912328859494099</v>
      </c>
      <c r="F49" s="446">
        <v>24.224347227123719</v>
      </c>
      <c r="G49" s="446">
        <v>23.440984855151402</v>
      </c>
      <c r="H49" s="375">
        <v>6.9007096652640838</v>
      </c>
      <c r="I49" s="375">
        <v>-33.058783442409144</v>
      </c>
      <c r="J49" s="375">
        <v>35.590542888736771</v>
      </c>
    </row>
    <row r="50" spans="1:10" x14ac:dyDescent="0.3">
      <c r="A50" s="402" t="s">
        <v>28</v>
      </c>
      <c r="B50" s="431">
        <v>41414</v>
      </c>
      <c r="C50" s="431">
        <v>18654</v>
      </c>
      <c r="D50" s="431">
        <v>27016</v>
      </c>
      <c r="E50" s="446">
        <v>11.635728153157583</v>
      </c>
      <c r="F50" s="446">
        <v>7.93149339467407</v>
      </c>
      <c r="G50" s="446">
        <v>8.1978206711556023</v>
      </c>
      <c r="H50" s="375">
        <v>1.2121804584779314</v>
      </c>
      <c r="I50" s="375">
        <v>-54.957260829671128</v>
      </c>
      <c r="J50" s="375">
        <v>44.82684678889246</v>
      </c>
    </row>
    <row r="51" spans="1:10" x14ac:dyDescent="0.3">
      <c r="A51" s="406" t="s">
        <v>29</v>
      </c>
      <c r="B51" s="431">
        <v>83763</v>
      </c>
      <c r="C51" s="431">
        <v>58263</v>
      </c>
      <c r="D51" s="431">
        <v>85372</v>
      </c>
      <c r="E51" s="446">
        <v>23.534155051261376</v>
      </c>
      <c r="F51" s="446">
        <v>24.772842267282908</v>
      </c>
      <c r="G51" s="446">
        <v>25.905550279015994</v>
      </c>
      <c r="H51" s="375">
        <v>3.4583698726578809</v>
      </c>
      <c r="I51" s="375">
        <v>-30.443035707890122</v>
      </c>
      <c r="J51" s="375">
        <v>46.5286717127508</v>
      </c>
    </row>
    <row r="52" spans="1:10" x14ac:dyDescent="0.3">
      <c r="A52" s="402" t="s">
        <v>30</v>
      </c>
      <c r="B52" s="431">
        <v>39454</v>
      </c>
      <c r="C52" s="431">
        <v>30966</v>
      </c>
      <c r="D52" s="431">
        <v>37736</v>
      </c>
      <c r="E52" s="446">
        <v>11.085044153056437</v>
      </c>
      <c r="F52" s="446">
        <v>13.166432103542258</v>
      </c>
      <c r="G52" s="446">
        <v>11.450731449760433</v>
      </c>
      <c r="H52" s="375">
        <v>-7.8349841151186688</v>
      </c>
      <c r="I52" s="375">
        <v>-21.513661479190958</v>
      </c>
      <c r="J52" s="375">
        <v>21.862688109539494</v>
      </c>
    </row>
    <row r="53" spans="1:10" s="34" customFormat="1" x14ac:dyDescent="0.3">
      <c r="A53" s="268" t="s">
        <v>99</v>
      </c>
      <c r="B53" s="432">
        <v>8822</v>
      </c>
      <c r="C53" s="432">
        <v>5729</v>
      </c>
      <c r="D53" s="432">
        <v>8302</v>
      </c>
      <c r="E53" s="433">
        <v>2.47863992290424</v>
      </c>
      <c r="F53" s="433">
        <v>2.4359132442418647</v>
      </c>
      <c r="G53" s="433">
        <v>2.5191851944008667</v>
      </c>
      <c r="H53" s="433">
        <v>-12.358434333399563</v>
      </c>
      <c r="I53" s="433">
        <v>-35.060077080027199</v>
      </c>
      <c r="J53" s="433">
        <v>44.911851981148544</v>
      </c>
    </row>
    <row r="54" spans="1:10" x14ac:dyDescent="0.3">
      <c r="A54" s="402" t="s">
        <v>32</v>
      </c>
      <c r="B54" s="431">
        <v>56</v>
      </c>
      <c r="C54" s="431">
        <v>54</v>
      </c>
      <c r="D54" s="431">
        <v>58</v>
      </c>
      <c r="E54" s="446">
        <v>1.5733828574318456E-2</v>
      </c>
      <c r="F54" s="446">
        <v>2.2960257495035909E-2</v>
      </c>
      <c r="G54" s="446">
        <v>1.7599703839466428E-2</v>
      </c>
      <c r="H54" s="375">
        <v>-35.632183908045981</v>
      </c>
      <c r="I54" s="375">
        <v>-3.5714285714285712</v>
      </c>
      <c r="J54" s="375">
        <v>7.4074074074074066</v>
      </c>
    </row>
    <row r="55" spans="1:10" x14ac:dyDescent="0.3">
      <c r="A55" s="402" t="s">
        <v>33</v>
      </c>
      <c r="B55" s="431">
        <v>23026</v>
      </c>
      <c r="C55" s="431">
        <v>14068</v>
      </c>
      <c r="D55" s="431">
        <v>18129</v>
      </c>
      <c r="E55" s="446">
        <v>6.4694131562903001</v>
      </c>
      <c r="F55" s="446">
        <v>5.9815722674104652</v>
      </c>
      <c r="G55" s="446">
        <v>5.5011212225118422</v>
      </c>
      <c r="H55" s="375">
        <v>-2.7987673603782346</v>
      </c>
      <c r="I55" s="375">
        <v>-38.903847824198735</v>
      </c>
      <c r="J55" s="375">
        <v>28.866932044355988</v>
      </c>
    </row>
    <row r="56" spans="1:10" x14ac:dyDescent="0.3">
      <c r="A56" s="378" t="s">
        <v>8</v>
      </c>
      <c r="B56" s="435">
        <v>355921</v>
      </c>
      <c r="C56" s="435">
        <v>235189</v>
      </c>
      <c r="D56" s="435">
        <v>329551</v>
      </c>
      <c r="E56" s="447">
        <v>100</v>
      </c>
      <c r="F56" s="447">
        <v>100</v>
      </c>
      <c r="G56" s="447">
        <v>100</v>
      </c>
      <c r="H56" s="379">
        <v>1.2960807360964461</v>
      </c>
      <c r="I56" s="379">
        <v>-33.92101056133243</v>
      </c>
      <c r="J56" s="379">
        <v>40.121774402714408</v>
      </c>
    </row>
    <row r="57" spans="1:10" x14ac:dyDescent="0.3">
      <c r="A57" s="35"/>
      <c r="B57" s="36"/>
      <c r="C57" s="36"/>
      <c r="D57" s="36"/>
      <c r="E57" s="37"/>
      <c r="F57" s="37"/>
      <c r="G57" s="37"/>
      <c r="H57" s="37"/>
      <c r="I57" s="37"/>
      <c r="J57" s="37"/>
    </row>
    <row r="58" spans="1:10" x14ac:dyDescent="0.3">
      <c r="A58" s="510" t="s">
        <v>3</v>
      </c>
      <c r="B58" s="510"/>
      <c r="C58" s="510"/>
      <c r="D58" s="510"/>
      <c r="E58" s="510"/>
      <c r="F58" s="510"/>
      <c r="G58" s="510"/>
      <c r="H58" s="510"/>
      <c r="I58" s="510"/>
      <c r="J58" s="510"/>
    </row>
    <row r="61" spans="1:10" x14ac:dyDescent="0.3">
      <c r="C61" s="176"/>
    </row>
  </sheetData>
  <mergeCells count="14">
    <mergeCell ref="A18:J18"/>
    <mergeCell ref="A1:J1"/>
    <mergeCell ref="A2:A4"/>
    <mergeCell ref="B2:G2"/>
    <mergeCell ref="B4:D4"/>
    <mergeCell ref="A17:J17"/>
    <mergeCell ref="A45:J45"/>
    <mergeCell ref="A58:J58"/>
    <mergeCell ref="A19:A20"/>
    <mergeCell ref="B19:D19"/>
    <mergeCell ref="E19:G19"/>
    <mergeCell ref="H19:J19"/>
    <mergeCell ref="A21:J21"/>
    <mergeCell ref="A33:J33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glio54"/>
  <dimension ref="A1:Q27"/>
  <sheetViews>
    <sheetView view="pageBreakPreview" zoomScale="85" zoomScaleNormal="100" zoomScaleSheetLayoutView="85" workbookViewId="0">
      <selection activeCell="L1" sqref="L1"/>
    </sheetView>
  </sheetViews>
  <sheetFormatPr defaultColWidth="9.1796875" defaultRowHeight="11.5" x14ac:dyDescent="0.25"/>
  <cols>
    <col min="1" max="1" width="9.1796875" style="11"/>
    <col min="2" max="10" width="11.7265625" style="11" customWidth="1"/>
    <col min="11" max="16384" width="9.1796875" style="11"/>
  </cols>
  <sheetData>
    <row r="1" spans="1:17" ht="34.5" customHeight="1" x14ac:dyDescent="0.25">
      <c r="A1" s="508" t="s">
        <v>343</v>
      </c>
      <c r="B1" s="508"/>
      <c r="C1" s="508"/>
      <c r="D1" s="508"/>
      <c r="E1" s="508"/>
      <c r="F1" s="508"/>
      <c r="G1" s="508"/>
      <c r="H1" s="508"/>
      <c r="I1" s="508"/>
      <c r="J1" s="508"/>
    </row>
    <row r="2" spans="1:17" ht="13.5" customHeight="1" x14ac:dyDescent="0.25">
      <c r="A2" s="464" t="s">
        <v>63</v>
      </c>
      <c r="B2" s="507">
        <v>2019</v>
      </c>
      <c r="C2" s="507"/>
      <c r="D2" s="507"/>
      <c r="E2" s="507">
        <v>2020</v>
      </c>
      <c r="F2" s="507"/>
      <c r="G2" s="507"/>
      <c r="H2" s="507">
        <v>2021</v>
      </c>
      <c r="I2" s="507"/>
      <c r="J2" s="507"/>
    </row>
    <row r="3" spans="1:17" ht="34.5" x14ac:dyDescent="0.3">
      <c r="A3" s="465"/>
      <c r="B3" s="55" t="s">
        <v>276</v>
      </c>
      <c r="C3" s="55" t="s">
        <v>277</v>
      </c>
      <c r="D3" s="55" t="s">
        <v>278</v>
      </c>
      <c r="E3" s="55" t="s">
        <v>276</v>
      </c>
      <c r="F3" s="55" t="s">
        <v>277</v>
      </c>
      <c r="G3" s="55" t="s">
        <v>278</v>
      </c>
      <c r="H3" s="55" t="s">
        <v>276</v>
      </c>
      <c r="I3" s="55" t="s">
        <v>277</v>
      </c>
      <c r="J3" s="55" t="s">
        <v>278</v>
      </c>
      <c r="L3" s="269"/>
    </row>
    <row r="4" spans="1:17" ht="15.75" customHeight="1" x14ac:dyDescent="0.25">
      <c r="A4" s="507" t="s">
        <v>1</v>
      </c>
      <c r="B4" s="507"/>
      <c r="C4" s="507"/>
      <c r="D4" s="507"/>
      <c r="E4" s="507"/>
      <c r="F4" s="507"/>
      <c r="G4" s="507"/>
      <c r="H4" s="507"/>
      <c r="I4" s="507"/>
      <c r="J4" s="507"/>
      <c r="L4" s="270"/>
    </row>
    <row r="5" spans="1:17" x14ac:dyDescent="0.25">
      <c r="A5" s="403" t="s">
        <v>66</v>
      </c>
      <c r="B5" s="426">
        <v>85950</v>
      </c>
      <c r="C5" s="426">
        <v>90315</v>
      </c>
      <c r="D5" s="416">
        <v>1.0507853403141361</v>
      </c>
      <c r="E5" s="426">
        <v>57353</v>
      </c>
      <c r="F5" s="426">
        <v>59806</v>
      </c>
      <c r="G5" s="416">
        <v>1.0427702125433718</v>
      </c>
      <c r="H5" s="426">
        <v>82934</v>
      </c>
      <c r="I5" s="426">
        <v>86713</v>
      </c>
      <c r="J5" s="416">
        <v>1.0455663539682156</v>
      </c>
      <c r="L5" s="270"/>
      <c r="M5" s="271"/>
      <c r="N5" s="271"/>
      <c r="O5" s="271"/>
      <c r="P5" s="271"/>
      <c r="Q5" s="271"/>
    </row>
    <row r="6" spans="1:17" x14ac:dyDescent="0.25">
      <c r="A6" s="403" t="s">
        <v>67</v>
      </c>
      <c r="B6" s="426">
        <v>54502</v>
      </c>
      <c r="C6" s="426">
        <v>58095</v>
      </c>
      <c r="D6" s="416">
        <v>1.0659241862683939</v>
      </c>
      <c r="E6" s="426">
        <v>37501</v>
      </c>
      <c r="F6" s="426">
        <v>39569</v>
      </c>
      <c r="G6" s="416">
        <v>1.0551451961281033</v>
      </c>
      <c r="H6" s="426">
        <v>52119</v>
      </c>
      <c r="I6" s="426">
        <v>55222</v>
      </c>
      <c r="J6" s="416">
        <v>1.0595368291793779</v>
      </c>
      <c r="L6" s="270"/>
      <c r="M6" s="271"/>
      <c r="N6" s="271"/>
      <c r="O6" s="271"/>
      <c r="P6" s="271"/>
      <c r="Q6" s="271"/>
    </row>
    <row r="7" spans="1:17" x14ac:dyDescent="0.25">
      <c r="A7" s="403" t="s">
        <v>68</v>
      </c>
      <c r="B7" s="426">
        <v>20232</v>
      </c>
      <c r="C7" s="426">
        <v>21985</v>
      </c>
      <c r="D7" s="416">
        <v>1.0866449189402927</v>
      </c>
      <c r="E7" s="426">
        <v>14664</v>
      </c>
      <c r="F7" s="426">
        <v>15823</v>
      </c>
      <c r="G7" s="416">
        <v>1.079037097654119</v>
      </c>
      <c r="H7" s="426">
        <v>17393</v>
      </c>
      <c r="I7" s="426">
        <v>18900</v>
      </c>
      <c r="J7" s="416">
        <v>1.0866440522049101</v>
      </c>
      <c r="L7" s="270"/>
    </row>
    <row r="8" spans="1:17" x14ac:dyDescent="0.25">
      <c r="A8" s="403" t="s">
        <v>69</v>
      </c>
      <c r="B8" s="426">
        <v>5639</v>
      </c>
      <c r="C8" s="426">
        <v>6279</v>
      </c>
      <c r="D8" s="416">
        <v>1.1134953005852102</v>
      </c>
      <c r="E8" s="426">
        <v>4783</v>
      </c>
      <c r="F8" s="426">
        <v>5347</v>
      </c>
      <c r="G8" s="416">
        <v>1.1179176249215974</v>
      </c>
      <c r="H8" s="426">
        <v>5467</v>
      </c>
      <c r="I8" s="426">
        <v>6305</v>
      </c>
      <c r="J8" s="416">
        <v>1.1532833363819279</v>
      </c>
    </row>
    <row r="9" spans="1:17" x14ac:dyDescent="0.25">
      <c r="A9" s="405" t="s">
        <v>11</v>
      </c>
      <c r="B9" s="371">
        <v>166323</v>
      </c>
      <c r="C9" s="371">
        <v>176674</v>
      </c>
      <c r="D9" s="57">
        <v>1.0622343271826507</v>
      </c>
      <c r="E9" s="371">
        <v>114301</v>
      </c>
      <c r="F9" s="371">
        <v>120545</v>
      </c>
      <c r="G9" s="57">
        <v>1.0546276935459882</v>
      </c>
      <c r="H9" s="371">
        <v>157913</v>
      </c>
      <c r="I9" s="371">
        <v>167140</v>
      </c>
      <c r="J9" s="57">
        <v>1.0584309081582897</v>
      </c>
    </row>
    <row r="10" spans="1:17" ht="16.5" customHeight="1" x14ac:dyDescent="0.25">
      <c r="A10" s="507" t="s">
        <v>2</v>
      </c>
      <c r="B10" s="507"/>
      <c r="C10" s="507"/>
      <c r="D10" s="507"/>
      <c r="E10" s="507"/>
      <c r="F10" s="507"/>
      <c r="G10" s="507"/>
      <c r="H10" s="507"/>
      <c r="I10" s="507"/>
      <c r="J10" s="507"/>
    </row>
    <row r="11" spans="1:17" x14ac:dyDescent="0.25">
      <c r="A11" s="403" t="s">
        <v>66</v>
      </c>
      <c r="B11" s="426">
        <v>74157</v>
      </c>
      <c r="C11" s="426">
        <v>78529</v>
      </c>
      <c r="D11" s="416">
        <v>1.0589559987593888</v>
      </c>
      <c r="E11" s="426">
        <v>45743</v>
      </c>
      <c r="F11" s="426">
        <v>47941</v>
      </c>
      <c r="G11" s="416">
        <v>1.0480510679229609</v>
      </c>
      <c r="H11" s="426">
        <v>68306</v>
      </c>
      <c r="I11" s="426">
        <v>71726</v>
      </c>
      <c r="J11" s="416">
        <v>1.0500688080110092</v>
      </c>
    </row>
    <row r="12" spans="1:17" x14ac:dyDescent="0.25">
      <c r="A12" s="403" t="s">
        <v>67</v>
      </c>
      <c r="B12" s="426">
        <v>65885</v>
      </c>
      <c r="C12" s="426">
        <v>70411</v>
      </c>
      <c r="D12" s="416">
        <v>1.0686954542005009</v>
      </c>
      <c r="E12" s="426">
        <v>43798</v>
      </c>
      <c r="F12" s="426">
        <v>46447</v>
      </c>
      <c r="G12" s="416">
        <v>1.060482213799717</v>
      </c>
      <c r="H12" s="426">
        <v>62011</v>
      </c>
      <c r="I12" s="426">
        <v>65990</v>
      </c>
      <c r="J12" s="416">
        <v>1.0641660350582962</v>
      </c>
    </row>
    <row r="13" spans="1:17" x14ac:dyDescent="0.25">
      <c r="A13" s="403" t="s">
        <v>68</v>
      </c>
      <c r="B13" s="426">
        <v>25100</v>
      </c>
      <c r="C13" s="426">
        <v>26803</v>
      </c>
      <c r="D13" s="416">
        <v>1.0678486055776892</v>
      </c>
      <c r="E13" s="426">
        <v>16457</v>
      </c>
      <c r="F13" s="426">
        <v>17554</v>
      </c>
      <c r="G13" s="416">
        <v>1.0666585647444857</v>
      </c>
      <c r="H13" s="426">
        <v>19945</v>
      </c>
      <c r="I13" s="426">
        <v>21405</v>
      </c>
      <c r="J13" s="416">
        <v>1.0732013035848584</v>
      </c>
    </row>
    <row r="14" spans="1:17" x14ac:dyDescent="0.25">
      <c r="A14" s="403" t="s">
        <v>69</v>
      </c>
      <c r="B14" s="426">
        <v>3174</v>
      </c>
      <c r="C14" s="426">
        <v>3504</v>
      </c>
      <c r="D14" s="416">
        <v>1.1039697542533082</v>
      </c>
      <c r="E14" s="426">
        <v>2461</v>
      </c>
      <c r="F14" s="426">
        <v>2702</v>
      </c>
      <c r="G14" s="416">
        <v>1.0979276716781796</v>
      </c>
      <c r="H14" s="426">
        <v>2941</v>
      </c>
      <c r="I14" s="426">
        <v>3290</v>
      </c>
      <c r="J14" s="416">
        <v>1.1186671200272016</v>
      </c>
    </row>
    <row r="15" spans="1:17" x14ac:dyDescent="0.25">
      <c r="A15" s="405" t="s">
        <v>11</v>
      </c>
      <c r="B15" s="421">
        <v>168316</v>
      </c>
      <c r="C15" s="421">
        <v>179247</v>
      </c>
      <c r="D15" s="417">
        <v>1.0649433208964092</v>
      </c>
      <c r="E15" s="421">
        <v>108459</v>
      </c>
      <c r="F15" s="421">
        <v>114644</v>
      </c>
      <c r="G15" s="417">
        <v>1.0570261573497819</v>
      </c>
      <c r="H15" s="421">
        <v>153203</v>
      </c>
      <c r="I15" s="421">
        <v>162411</v>
      </c>
      <c r="J15" s="417">
        <v>1.0601032616854762</v>
      </c>
    </row>
    <row r="16" spans="1:17" ht="16.5" customHeight="1" x14ac:dyDescent="0.25">
      <c r="A16" s="507" t="s">
        <v>8</v>
      </c>
      <c r="B16" s="507"/>
      <c r="C16" s="507"/>
      <c r="D16" s="507"/>
      <c r="E16" s="507"/>
      <c r="F16" s="507"/>
      <c r="G16" s="507"/>
      <c r="H16" s="507"/>
      <c r="I16" s="507"/>
      <c r="J16" s="507"/>
    </row>
    <row r="17" spans="1:10" x14ac:dyDescent="0.25">
      <c r="A17" s="403" t="s">
        <v>66</v>
      </c>
      <c r="B17" s="426">
        <v>160107</v>
      </c>
      <c r="C17" s="426">
        <v>168844</v>
      </c>
      <c r="D17" s="416">
        <v>1.0545697564753571</v>
      </c>
      <c r="E17" s="426">
        <v>103096</v>
      </c>
      <c r="F17" s="426">
        <v>107747</v>
      </c>
      <c r="G17" s="416">
        <v>1.0451132924652751</v>
      </c>
      <c r="H17" s="426">
        <v>151240</v>
      </c>
      <c r="I17" s="426">
        <v>158439</v>
      </c>
      <c r="J17" s="416">
        <v>1.0475998413118224</v>
      </c>
    </row>
    <row r="18" spans="1:10" x14ac:dyDescent="0.25">
      <c r="A18" s="403" t="s">
        <v>67</v>
      </c>
      <c r="B18" s="426">
        <v>120387</v>
      </c>
      <c r="C18" s="426">
        <v>128506</v>
      </c>
      <c r="D18" s="416">
        <v>1.0674408366351849</v>
      </c>
      <c r="E18" s="426">
        <v>81299</v>
      </c>
      <c r="F18" s="426">
        <v>86016</v>
      </c>
      <c r="G18" s="416">
        <v>1.058020393854783</v>
      </c>
      <c r="H18" s="426">
        <v>114130</v>
      </c>
      <c r="I18" s="426">
        <v>121212</v>
      </c>
      <c r="J18" s="416">
        <v>1.0620520459125558</v>
      </c>
    </row>
    <row r="19" spans="1:10" x14ac:dyDescent="0.25">
      <c r="A19" s="403" t="s">
        <v>68</v>
      </c>
      <c r="B19" s="426">
        <v>45332</v>
      </c>
      <c r="C19" s="426">
        <v>48788</v>
      </c>
      <c r="D19" s="416">
        <v>1.0762375363981294</v>
      </c>
      <c r="E19" s="426">
        <v>31121</v>
      </c>
      <c r="F19" s="426">
        <v>33377</v>
      </c>
      <c r="G19" s="416">
        <v>1.0724912438546319</v>
      </c>
      <c r="H19" s="426">
        <v>37338</v>
      </c>
      <c r="I19" s="426">
        <v>40305</v>
      </c>
      <c r="J19" s="416">
        <v>1.0794632813755423</v>
      </c>
    </row>
    <row r="20" spans="1:10" x14ac:dyDescent="0.25">
      <c r="A20" s="403" t="s">
        <v>69</v>
      </c>
      <c r="B20" s="426">
        <v>8813</v>
      </c>
      <c r="C20" s="426">
        <v>9783</v>
      </c>
      <c r="D20" s="416">
        <v>1.1100646771814364</v>
      </c>
      <c r="E20" s="426">
        <v>7244</v>
      </c>
      <c r="F20" s="426">
        <v>8049</v>
      </c>
      <c r="G20" s="416">
        <v>1.111126449475428</v>
      </c>
      <c r="H20" s="426">
        <v>8408</v>
      </c>
      <c r="I20" s="426">
        <v>9595</v>
      </c>
      <c r="J20" s="416">
        <v>1.141175071360609</v>
      </c>
    </row>
    <row r="21" spans="1:10" x14ac:dyDescent="0.25">
      <c r="A21" s="407" t="s">
        <v>11</v>
      </c>
      <c r="B21" s="371">
        <v>334639</v>
      </c>
      <c r="C21" s="371">
        <v>355921</v>
      </c>
      <c r="D21" s="57">
        <v>1.0635968909780391</v>
      </c>
      <c r="E21" s="371">
        <v>222760</v>
      </c>
      <c r="F21" s="371">
        <v>235189</v>
      </c>
      <c r="G21" s="57">
        <v>1.0557954749506195</v>
      </c>
      <c r="H21" s="371">
        <v>311116</v>
      </c>
      <c r="I21" s="371">
        <v>329551</v>
      </c>
      <c r="J21" s="57">
        <v>1.059254426001877</v>
      </c>
    </row>
    <row r="22" spans="1:10" x14ac:dyDescent="0.25">
      <c r="A22" s="17"/>
      <c r="B22" s="18"/>
      <c r="C22" s="18"/>
      <c r="D22" s="58"/>
      <c r="E22" s="18"/>
      <c r="F22" s="18"/>
      <c r="G22" s="58"/>
      <c r="H22" s="18"/>
      <c r="I22" s="18"/>
      <c r="J22" s="58"/>
    </row>
    <row r="23" spans="1:10" x14ac:dyDescent="0.25">
      <c r="A23" s="510" t="s">
        <v>3</v>
      </c>
      <c r="B23" s="510"/>
      <c r="C23" s="510"/>
      <c r="D23" s="510"/>
      <c r="E23" s="510"/>
      <c r="F23" s="510"/>
      <c r="G23" s="510"/>
      <c r="H23" s="510"/>
      <c r="I23" s="510"/>
      <c r="J23" s="510"/>
    </row>
    <row r="25" spans="1:10" x14ac:dyDescent="0.25">
      <c r="H25" s="42"/>
    </row>
    <row r="26" spans="1:10" x14ac:dyDescent="0.25">
      <c r="C26" s="42"/>
    </row>
    <row r="27" spans="1:10" x14ac:dyDescent="0.25">
      <c r="I27" s="375"/>
    </row>
  </sheetData>
  <mergeCells count="9">
    <mergeCell ref="A10:J10"/>
    <mergeCell ref="A16:J16"/>
    <mergeCell ref="A23:J23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glio55"/>
  <dimension ref="B2:N42"/>
  <sheetViews>
    <sheetView view="pageBreakPreview" zoomScaleNormal="100" zoomScaleSheetLayoutView="100" workbookViewId="0">
      <selection activeCell="P1" sqref="P1"/>
    </sheetView>
  </sheetViews>
  <sheetFormatPr defaultRowHeight="14.5" x14ac:dyDescent="0.35"/>
  <cols>
    <col min="1" max="1" width="6.26953125" style="111" customWidth="1"/>
    <col min="2" max="256" width="9.1796875" style="111"/>
    <col min="257" max="257" width="6.26953125" style="111" customWidth="1"/>
    <col min="258" max="512" width="9.1796875" style="111"/>
    <col min="513" max="513" width="6.26953125" style="111" customWidth="1"/>
    <col min="514" max="768" width="9.1796875" style="111"/>
    <col min="769" max="769" width="6.26953125" style="111" customWidth="1"/>
    <col min="770" max="1024" width="9.1796875" style="111"/>
    <col min="1025" max="1025" width="6.26953125" style="111" customWidth="1"/>
    <col min="1026" max="1280" width="9.1796875" style="111"/>
    <col min="1281" max="1281" width="6.26953125" style="111" customWidth="1"/>
    <col min="1282" max="1536" width="9.1796875" style="111"/>
    <col min="1537" max="1537" width="6.26953125" style="111" customWidth="1"/>
    <col min="1538" max="1792" width="9.1796875" style="111"/>
    <col min="1793" max="1793" width="6.26953125" style="111" customWidth="1"/>
    <col min="1794" max="2048" width="9.1796875" style="111"/>
    <col min="2049" max="2049" width="6.26953125" style="111" customWidth="1"/>
    <col min="2050" max="2304" width="9.1796875" style="111"/>
    <col min="2305" max="2305" width="6.26953125" style="111" customWidth="1"/>
    <col min="2306" max="2560" width="9.1796875" style="111"/>
    <col min="2561" max="2561" width="6.26953125" style="111" customWidth="1"/>
    <col min="2562" max="2816" width="9.1796875" style="111"/>
    <col min="2817" max="2817" width="6.26953125" style="111" customWidth="1"/>
    <col min="2818" max="3072" width="9.1796875" style="111"/>
    <col min="3073" max="3073" width="6.26953125" style="111" customWidth="1"/>
    <col min="3074" max="3328" width="9.1796875" style="111"/>
    <col min="3329" max="3329" width="6.26953125" style="111" customWidth="1"/>
    <col min="3330" max="3584" width="9.1796875" style="111"/>
    <col min="3585" max="3585" width="6.26953125" style="111" customWidth="1"/>
    <col min="3586" max="3840" width="9.1796875" style="111"/>
    <col min="3841" max="3841" width="6.26953125" style="111" customWidth="1"/>
    <col min="3842" max="4096" width="9.1796875" style="111"/>
    <col min="4097" max="4097" width="6.26953125" style="111" customWidth="1"/>
    <col min="4098" max="4352" width="9.1796875" style="111"/>
    <col min="4353" max="4353" width="6.26953125" style="111" customWidth="1"/>
    <col min="4354" max="4608" width="9.1796875" style="111"/>
    <col min="4609" max="4609" width="6.26953125" style="111" customWidth="1"/>
    <col min="4610" max="4864" width="9.1796875" style="111"/>
    <col min="4865" max="4865" width="6.26953125" style="111" customWidth="1"/>
    <col min="4866" max="5120" width="9.1796875" style="111"/>
    <col min="5121" max="5121" width="6.26953125" style="111" customWidth="1"/>
    <col min="5122" max="5376" width="9.1796875" style="111"/>
    <col min="5377" max="5377" width="6.26953125" style="111" customWidth="1"/>
    <col min="5378" max="5632" width="9.1796875" style="111"/>
    <col min="5633" max="5633" width="6.26953125" style="111" customWidth="1"/>
    <col min="5634" max="5888" width="9.1796875" style="111"/>
    <col min="5889" max="5889" width="6.26953125" style="111" customWidth="1"/>
    <col min="5890" max="6144" width="9.1796875" style="111"/>
    <col min="6145" max="6145" width="6.26953125" style="111" customWidth="1"/>
    <col min="6146" max="6400" width="9.1796875" style="111"/>
    <col min="6401" max="6401" width="6.26953125" style="111" customWidth="1"/>
    <col min="6402" max="6656" width="9.1796875" style="111"/>
    <col min="6657" max="6657" width="6.26953125" style="111" customWidth="1"/>
    <col min="6658" max="6912" width="9.1796875" style="111"/>
    <col min="6913" max="6913" width="6.26953125" style="111" customWidth="1"/>
    <col min="6914" max="7168" width="9.1796875" style="111"/>
    <col min="7169" max="7169" width="6.26953125" style="111" customWidth="1"/>
    <col min="7170" max="7424" width="9.1796875" style="111"/>
    <col min="7425" max="7425" width="6.26953125" style="111" customWidth="1"/>
    <col min="7426" max="7680" width="9.1796875" style="111"/>
    <col min="7681" max="7681" width="6.26953125" style="111" customWidth="1"/>
    <col min="7682" max="7936" width="9.1796875" style="111"/>
    <col min="7937" max="7937" width="6.26953125" style="111" customWidth="1"/>
    <col min="7938" max="8192" width="9.1796875" style="111"/>
    <col min="8193" max="8193" width="6.26953125" style="111" customWidth="1"/>
    <col min="8194" max="8448" width="9.1796875" style="111"/>
    <col min="8449" max="8449" width="6.26953125" style="111" customWidth="1"/>
    <col min="8450" max="8704" width="9.1796875" style="111"/>
    <col min="8705" max="8705" width="6.26953125" style="111" customWidth="1"/>
    <col min="8706" max="8960" width="9.1796875" style="111"/>
    <col min="8961" max="8961" width="6.26953125" style="111" customWidth="1"/>
    <col min="8962" max="9216" width="9.1796875" style="111"/>
    <col min="9217" max="9217" width="6.26953125" style="111" customWidth="1"/>
    <col min="9218" max="9472" width="9.1796875" style="111"/>
    <col min="9473" max="9473" width="6.26953125" style="111" customWidth="1"/>
    <col min="9474" max="9728" width="9.1796875" style="111"/>
    <col min="9729" max="9729" width="6.26953125" style="111" customWidth="1"/>
    <col min="9730" max="9984" width="9.1796875" style="111"/>
    <col min="9985" max="9985" width="6.26953125" style="111" customWidth="1"/>
    <col min="9986" max="10240" width="9.1796875" style="111"/>
    <col min="10241" max="10241" width="6.26953125" style="111" customWidth="1"/>
    <col min="10242" max="10496" width="9.1796875" style="111"/>
    <col min="10497" max="10497" width="6.26953125" style="111" customWidth="1"/>
    <col min="10498" max="10752" width="9.1796875" style="111"/>
    <col min="10753" max="10753" width="6.26953125" style="111" customWidth="1"/>
    <col min="10754" max="11008" width="9.1796875" style="111"/>
    <col min="11009" max="11009" width="6.26953125" style="111" customWidth="1"/>
    <col min="11010" max="11264" width="9.1796875" style="111"/>
    <col min="11265" max="11265" width="6.26953125" style="111" customWidth="1"/>
    <col min="11266" max="11520" width="9.1796875" style="111"/>
    <col min="11521" max="11521" width="6.26953125" style="111" customWidth="1"/>
    <col min="11522" max="11776" width="9.1796875" style="111"/>
    <col min="11777" max="11777" width="6.26953125" style="111" customWidth="1"/>
    <col min="11778" max="12032" width="9.1796875" style="111"/>
    <col min="12033" max="12033" width="6.26953125" style="111" customWidth="1"/>
    <col min="12034" max="12288" width="9.1796875" style="111"/>
    <col min="12289" max="12289" width="6.26953125" style="111" customWidth="1"/>
    <col min="12290" max="12544" width="9.1796875" style="111"/>
    <col min="12545" max="12545" width="6.26953125" style="111" customWidth="1"/>
    <col min="12546" max="12800" width="9.1796875" style="111"/>
    <col min="12801" max="12801" width="6.26953125" style="111" customWidth="1"/>
    <col min="12802" max="13056" width="9.1796875" style="111"/>
    <col min="13057" max="13057" width="6.26953125" style="111" customWidth="1"/>
    <col min="13058" max="13312" width="9.1796875" style="111"/>
    <col min="13313" max="13313" width="6.26953125" style="111" customWidth="1"/>
    <col min="13314" max="13568" width="9.1796875" style="111"/>
    <col min="13569" max="13569" width="6.26953125" style="111" customWidth="1"/>
    <col min="13570" max="13824" width="9.1796875" style="111"/>
    <col min="13825" max="13825" width="6.26953125" style="111" customWidth="1"/>
    <col min="13826" max="14080" width="9.1796875" style="111"/>
    <col min="14081" max="14081" width="6.26953125" style="111" customWidth="1"/>
    <col min="14082" max="14336" width="9.1796875" style="111"/>
    <col min="14337" max="14337" width="6.26953125" style="111" customWidth="1"/>
    <col min="14338" max="14592" width="9.1796875" style="111"/>
    <col min="14593" max="14593" width="6.26953125" style="111" customWidth="1"/>
    <col min="14594" max="14848" width="9.1796875" style="111"/>
    <col min="14849" max="14849" width="6.26953125" style="111" customWidth="1"/>
    <col min="14850" max="15104" width="9.1796875" style="111"/>
    <col min="15105" max="15105" width="6.26953125" style="111" customWidth="1"/>
    <col min="15106" max="15360" width="9.1796875" style="111"/>
    <col min="15361" max="15361" width="6.26953125" style="111" customWidth="1"/>
    <col min="15362" max="15616" width="9.1796875" style="111"/>
    <col min="15617" max="15617" width="6.26953125" style="111" customWidth="1"/>
    <col min="15618" max="15872" width="9.1796875" style="111"/>
    <col min="15873" max="15873" width="6.26953125" style="111" customWidth="1"/>
    <col min="15874" max="16128" width="9.1796875" style="111"/>
    <col min="16129" max="16129" width="6.26953125" style="111" customWidth="1"/>
    <col min="16130" max="16384" width="9.1796875" style="111"/>
  </cols>
  <sheetData>
    <row r="2" spans="2:14" x14ac:dyDescent="0.35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</row>
    <row r="3" spans="2:14" x14ac:dyDescent="0.35">
      <c r="B3" s="183"/>
      <c r="N3" s="184"/>
    </row>
    <row r="4" spans="2:14" x14ac:dyDescent="0.35">
      <c r="B4" s="183"/>
      <c r="N4" s="184"/>
    </row>
    <row r="5" spans="2:14" x14ac:dyDescent="0.35">
      <c r="B5" s="183"/>
      <c r="N5" s="184"/>
    </row>
    <row r="6" spans="2:14" x14ac:dyDescent="0.35">
      <c r="B6" s="183"/>
      <c r="N6" s="184"/>
    </row>
    <row r="7" spans="2:14" x14ac:dyDescent="0.35">
      <c r="B7" s="183"/>
      <c r="N7" s="184"/>
    </row>
    <row r="8" spans="2:14" x14ac:dyDescent="0.35">
      <c r="B8" s="452" t="s">
        <v>280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4"/>
    </row>
    <row r="9" spans="2:14" x14ac:dyDescent="0.35">
      <c r="B9" s="452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4"/>
    </row>
    <row r="10" spans="2:14" x14ac:dyDescent="0.35">
      <c r="B10" s="452"/>
      <c r="C10" s="453"/>
      <c r="D10" s="453"/>
      <c r="E10" s="453"/>
      <c r="F10" s="453"/>
      <c r="G10" s="453"/>
      <c r="H10" s="453"/>
      <c r="I10" s="453"/>
      <c r="J10" s="453"/>
      <c r="K10" s="453"/>
      <c r="L10" s="453"/>
      <c r="M10" s="453"/>
      <c r="N10" s="454"/>
    </row>
    <row r="11" spans="2:14" x14ac:dyDescent="0.35">
      <c r="B11" s="452"/>
      <c r="C11" s="453"/>
      <c r="D11" s="453"/>
      <c r="E11" s="453"/>
      <c r="F11" s="453"/>
      <c r="G11" s="453"/>
      <c r="H11" s="453"/>
      <c r="I11" s="453"/>
      <c r="J11" s="453"/>
      <c r="K11" s="453"/>
      <c r="L11" s="453"/>
      <c r="M11" s="453"/>
      <c r="N11" s="454"/>
    </row>
    <row r="12" spans="2:14" x14ac:dyDescent="0.35">
      <c r="B12" s="452"/>
      <c r="C12" s="453"/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4"/>
    </row>
    <row r="13" spans="2:14" x14ac:dyDescent="0.35">
      <c r="B13" s="452"/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3"/>
      <c r="N13" s="454"/>
    </row>
    <row r="14" spans="2:14" x14ac:dyDescent="0.35">
      <c r="B14" s="452"/>
      <c r="C14" s="453"/>
      <c r="D14" s="453"/>
      <c r="E14" s="453"/>
      <c r="F14" s="453"/>
      <c r="G14" s="453"/>
      <c r="H14" s="453"/>
      <c r="I14" s="453"/>
      <c r="J14" s="453"/>
      <c r="K14" s="453"/>
      <c r="L14" s="453"/>
      <c r="M14" s="453"/>
      <c r="N14" s="454"/>
    </row>
    <row r="15" spans="2:14" x14ac:dyDescent="0.35">
      <c r="B15" s="452"/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453"/>
      <c r="N15" s="454"/>
    </row>
    <row r="16" spans="2:14" x14ac:dyDescent="0.35">
      <c r="B16" s="452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4"/>
    </row>
    <row r="17" spans="2:14" x14ac:dyDescent="0.35">
      <c r="B17" s="452"/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4"/>
    </row>
    <row r="18" spans="2:14" x14ac:dyDescent="0.35">
      <c r="B18" s="452"/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453"/>
      <c r="N18" s="454"/>
    </row>
    <row r="19" spans="2:14" x14ac:dyDescent="0.35">
      <c r="B19" s="452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4"/>
    </row>
    <row r="20" spans="2:14" x14ac:dyDescent="0.35">
      <c r="B20" s="452"/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4"/>
    </row>
    <row r="21" spans="2:14" x14ac:dyDescent="0.35">
      <c r="B21" s="452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4"/>
    </row>
    <row r="22" spans="2:14" x14ac:dyDescent="0.35">
      <c r="B22" s="452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4"/>
    </row>
    <row r="23" spans="2:14" x14ac:dyDescent="0.35">
      <c r="B23" s="452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4"/>
    </row>
    <row r="24" spans="2:14" x14ac:dyDescent="0.35">
      <c r="B24" s="455"/>
      <c r="C24" s="456"/>
      <c r="D24" s="456"/>
      <c r="E24" s="456"/>
      <c r="F24" s="456"/>
      <c r="G24" s="456"/>
      <c r="H24" s="456"/>
      <c r="I24" s="456"/>
      <c r="J24" s="456"/>
      <c r="K24" s="456"/>
      <c r="L24" s="456"/>
      <c r="M24" s="456"/>
      <c r="N24" s="457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oglio56"/>
  <dimension ref="A1:J8"/>
  <sheetViews>
    <sheetView view="pageBreakPreview" zoomScale="85" zoomScaleNormal="100" zoomScaleSheetLayoutView="85" workbookViewId="0">
      <selection activeCell="L1" sqref="L1"/>
    </sheetView>
  </sheetViews>
  <sheetFormatPr defaultColWidth="9.1796875" defaultRowHeight="14.5" x14ac:dyDescent="0.35"/>
  <cols>
    <col min="10" max="10" width="13.7265625" customWidth="1"/>
  </cols>
  <sheetData>
    <row r="1" spans="1:10" ht="30" customHeight="1" x14ac:dyDescent="0.35">
      <c r="A1" s="582" t="s">
        <v>344</v>
      </c>
      <c r="B1" s="582"/>
      <c r="C1" s="582"/>
      <c r="D1" s="582"/>
      <c r="E1" s="582"/>
      <c r="F1" s="582"/>
      <c r="G1" s="582"/>
      <c r="H1" s="582"/>
      <c r="I1" s="582"/>
      <c r="J1" s="582"/>
    </row>
    <row r="2" spans="1:10" ht="27" customHeight="1" x14ac:dyDescent="0.35">
      <c r="A2" s="513" t="s">
        <v>281</v>
      </c>
      <c r="B2" s="583" t="s">
        <v>0</v>
      </c>
      <c r="C2" s="583"/>
      <c r="D2" s="583"/>
      <c r="E2" s="583" t="s">
        <v>4</v>
      </c>
      <c r="F2" s="583"/>
      <c r="G2" s="583"/>
      <c r="H2" s="584" t="s">
        <v>19</v>
      </c>
      <c r="I2" s="584"/>
      <c r="J2" s="584"/>
    </row>
    <row r="3" spans="1:10" x14ac:dyDescent="0.35">
      <c r="A3" s="514"/>
      <c r="B3" s="273">
        <v>2019</v>
      </c>
      <c r="C3" s="273">
        <v>2020</v>
      </c>
      <c r="D3" s="273">
        <v>2021</v>
      </c>
      <c r="E3" s="443">
        <v>2019</v>
      </c>
      <c r="F3" s="443">
        <v>2020</v>
      </c>
      <c r="G3" s="443">
        <v>2021</v>
      </c>
      <c r="H3" s="443">
        <v>2019</v>
      </c>
      <c r="I3" s="443">
        <v>2020</v>
      </c>
      <c r="J3" s="443">
        <v>2021</v>
      </c>
    </row>
    <row r="4" spans="1:10" x14ac:dyDescent="0.35">
      <c r="A4" s="274" t="s">
        <v>1</v>
      </c>
      <c r="B4" s="275">
        <v>758600</v>
      </c>
      <c r="C4" s="275">
        <v>579660</v>
      </c>
      <c r="D4" s="275">
        <v>726064</v>
      </c>
      <c r="E4" s="276">
        <v>54.039383355499503</v>
      </c>
      <c r="F4" s="276">
        <v>55.488653572597798</v>
      </c>
      <c r="G4" s="276">
        <v>54.349850438802669</v>
      </c>
      <c r="H4" s="276">
        <v>-30.650845381370072</v>
      </c>
      <c r="I4" s="277">
        <v>-23.588188768784605</v>
      </c>
      <c r="J4" s="277">
        <v>25.256874719663251</v>
      </c>
    </row>
    <row r="5" spans="1:10" x14ac:dyDescent="0.35">
      <c r="A5" s="23" t="s">
        <v>2</v>
      </c>
      <c r="B5" s="278">
        <v>645191</v>
      </c>
      <c r="C5" s="278">
        <v>464986</v>
      </c>
      <c r="D5" s="278">
        <v>609844</v>
      </c>
      <c r="E5" s="392">
        <v>45.960616644500504</v>
      </c>
      <c r="F5" s="392">
        <v>44.511346427402202</v>
      </c>
      <c r="G5" s="392">
        <v>45.650149561197331</v>
      </c>
      <c r="H5" s="392">
        <v>-24.279666835275464</v>
      </c>
      <c r="I5" s="279">
        <v>-27.930488800990716</v>
      </c>
      <c r="J5" s="279">
        <v>31.153196010202457</v>
      </c>
    </row>
    <row r="6" spans="1:10" x14ac:dyDescent="0.35">
      <c r="A6" s="28" t="s">
        <v>11</v>
      </c>
      <c r="B6" s="280">
        <v>1403791</v>
      </c>
      <c r="C6" s="280">
        <v>1044646</v>
      </c>
      <c r="D6" s="280">
        <v>1335908</v>
      </c>
      <c r="E6" s="374">
        <v>100</v>
      </c>
      <c r="F6" s="374">
        <v>100</v>
      </c>
      <c r="G6" s="374">
        <v>100</v>
      </c>
      <c r="H6" s="374">
        <v>-27.861112995360639</v>
      </c>
      <c r="I6" s="281">
        <v>-25.583936640140877</v>
      </c>
      <c r="J6" s="281">
        <v>27.881406715767831</v>
      </c>
    </row>
    <row r="7" spans="1:10" x14ac:dyDescent="0.35">
      <c r="A7" s="72"/>
      <c r="B7" s="72"/>
      <c r="C7" s="72"/>
      <c r="D7" s="72"/>
      <c r="E7" s="72"/>
      <c r="F7" s="72"/>
      <c r="G7" s="72"/>
      <c r="H7" s="72"/>
      <c r="I7" s="72"/>
      <c r="J7" s="72"/>
    </row>
    <row r="8" spans="1:10" x14ac:dyDescent="0.35">
      <c r="A8" s="581" t="s">
        <v>3</v>
      </c>
      <c r="B8" s="581"/>
      <c r="C8" s="581"/>
      <c r="D8" s="581"/>
      <c r="E8" s="581"/>
      <c r="F8" s="581"/>
      <c r="G8" s="581"/>
      <c r="H8" s="581"/>
      <c r="I8" s="581"/>
      <c r="J8" s="581"/>
    </row>
  </sheetData>
  <mergeCells count="6">
    <mergeCell ref="A8:J8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3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Foglio57"/>
  <dimension ref="A1:J13"/>
  <sheetViews>
    <sheetView view="pageBreakPreview" zoomScaleNormal="100" zoomScaleSheetLayoutView="100" workbookViewId="0">
      <selection activeCell="L1" sqref="L1"/>
    </sheetView>
  </sheetViews>
  <sheetFormatPr defaultColWidth="9.1796875" defaultRowHeight="11.5" x14ac:dyDescent="0.25"/>
  <cols>
    <col min="1" max="16384" width="9.1796875" style="282"/>
  </cols>
  <sheetData>
    <row r="1" spans="1:10" ht="36" customHeight="1" x14ac:dyDescent="0.25">
      <c r="A1" s="579" t="s">
        <v>345</v>
      </c>
      <c r="B1" s="579"/>
      <c r="C1" s="579"/>
      <c r="D1" s="579"/>
      <c r="E1" s="579"/>
      <c r="F1" s="579"/>
      <c r="G1" s="579"/>
      <c r="H1" s="579"/>
      <c r="I1" s="579"/>
      <c r="J1" s="579"/>
    </row>
    <row r="2" spans="1:10" ht="27" customHeight="1" x14ac:dyDescent="0.25">
      <c r="A2" s="544" t="s">
        <v>70</v>
      </c>
      <c r="B2" s="466" t="s">
        <v>0</v>
      </c>
      <c r="C2" s="466"/>
      <c r="D2" s="466"/>
      <c r="E2" s="466" t="s">
        <v>4</v>
      </c>
      <c r="F2" s="466"/>
      <c r="G2" s="466"/>
      <c r="H2" s="585" t="s">
        <v>19</v>
      </c>
      <c r="I2" s="585"/>
      <c r="J2" s="585"/>
    </row>
    <row r="3" spans="1:10" x14ac:dyDescent="0.25">
      <c r="A3" s="524"/>
      <c r="B3" s="443">
        <v>2019</v>
      </c>
      <c r="C3" s="443">
        <v>2020</v>
      </c>
      <c r="D3" s="443">
        <v>2021</v>
      </c>
      <c r="E3" s="443">
        <v>2019</v>
      </c>
      <c r="F3" s="443">
        <v>2020</v>
      </c>
      <c r="G3" s="443">
        <v>2021</v>
      </c>
      <c r="H3" s="443">
        <v>2019</v>
      </c>
      <c r="I3" s="443">
        <v>2020</v>
      </c>
      <c r="J3" s="443">
        <v>2021</v>
      </c>
    </row>
    <row r="4" spans="1:10" x14ac:dyDescent="0.25">
      <c r="A4" s="274" t="s">
        <v>183</v>
      </c>
      <c r="B4" s="275">
        <v>310045</v>
      </c>
      <c r="C4" s="275">
        <v>228439</v>
      </c>
      <c r="D4" s="275">
        <v>331023</v>
      </c>
      <c r="E4" s="277">
        <v>22.086264978191199</v>
      </c>
      <c r="F4" s="277">
        <v>21.867599167564897</v>
      </c>
      <c r="G4" s="277">
        <v>24.778876988535139</v>
      </c>
      <c r="H4" s="277">
        <v>-24.425166179564116</v>
      </c>
      <c r="I4" s="277">
        <v>-26.320695382928282</v>
      </c>
      <c r="J4" s="277">
        <v>44.906517713700381</v>
      </c>
    </row>
    <row r="5" spans="1:10" x14ac:dyDescent="0.25">
      <c r="A5" s="23" t="s">
        <v>282</v>
      </c>
      <c r="B5" s="278">
        <v>243478</v>
      </c>
      <c r="C5" s="278">
        <v>184027</v>
      </c>
      <c r="D5" s="278">
        <v>232439</v>
      </c>
      <c r="E5" s="279">
        <v>17.344319774097428</v>
      </c>
      <c r="F5" s="279">
        <v>17.61620682987347</v>
      </c>
      <c r="G5" s="279">
        <v>17.39932689975657</v>
      </c>
      <c r="H5" s="279">
        <v>-28.649881023549135</v>
      </c>
      <c r="I5" s="279">
        <v>-24.417401161501246</v>
      </c>
      <c r="J5" s="279">
        <v>26.307009297548728</v>
      </c>
    </row>
    <row r="6" spans="1:10" x14ac:dyDescent="0.25">
      <c r="A6" s="23" t="s">
        <v>283</v>
      </c>
      <c r="B6" s="278">
        <v>178170</v>
      </c>
      <c r="C6" s="278">
        <v>137967</v>
      </c>
      <c r="D6" s="278">
        <v>172148</v>
      </c>
      <c r="E6" s="279">
        <v>12.692060285327376</v>
      </c>
      <c r="F6" s="279">
        <v>13.207057701843494</v>
      </c>
      <c r="G6" s="279">
        <v>12.886216715522325</v>
      </c>
      <c r="H6" s="279">
        <v>-29.672420394484949</v>
      </c>
      <c r="I6" s="279">
        <v>-22.564404781949822</v>
      </c>
      <c r="J6" s="279">
        <v>24.774764980031456</v>
      </c>
    </row>
    <row r="7" spans="1:10" x14ac:dyDescent="0.25">
      <c r="A7" s="23" t="s">
        <v>185</v>
      </c>
      <c r="B7" s="278">
        <v>304541</v>
      </c>
      <c r="C7" s="278">
        <v>222716</v>
      </c>
      <c r="D7" s="278">
        <v>268112</v>
      </c>
      <c r="E7" s="279">
        <v>21.694183820810935</v>
      </c>
      <c r="F7" s="279">
        <v>21.319758080727823</v>
      </c>
      <c r="G7" s="279">
        <v>20.069645514511478</v>
      </c>
      <c r="H7" s="279">
        <v>-31.47897734048226</v>
      </c>
      <c r="I7" s="279">
        <v>-26.868303446826538</v>
      </c>
      <c r="J7" s="279">
        <v>20.382909175811349</v>
      </c>
    </row>
    <row r="8" spans="1:10" x14ac:dyDescent="0.25">
      <c r="A8" s="23" t="s">
        <v>186</v>
      </c>
      <c r="B8" s="278">
        <v>268291</v>
      </c>
      <c r="C8" s="278">
        <v>196892</v>
      </c>
      <c r="D8" s="278">
        <v>236799</v>
      </c>
      <c r="E8" s="279">
        <v>19.111890587701446</v>
      </c>
      <c r="F8" s="279">
        <v>18.847724492316058</v>
      </c>
      <c r="G8" s="279">
        <v>17.725696679711479</v>
      </c>
      <c r="H8" s="279">
        <v>-27.252390881704571</v>
      </c>
      <c r="I8" s="279">
        <v>-26.612521478543822</v>
      </c>
      <c r="J8" s="279">
        <v>20.268472055746297</v>
      </c>
    </row>
    <row r="9" spans="1:10" x14ac:dyDescent="0.25">
      <c r="A9" s="23" t="s">
        <v>187</v>
      </c>
      <c r="B9" s="278">
        <v>92497</v>
      </c>
      <c r="C9" s="278">
        <v>69889</v>
      </c>
      <c r="D9" s="278">
        <v>87956</v>
      </c>
      <c r="E9" s="279">
        <v>6.5890862671152615</v>
      </c>
      <c r="F9" s="279">
        <v>6.6902089320209912</v>
      </c>
      <c r="G9" s="279">
        <v>6.5839863224114241</v>
      </c>
      <c r="H9" s="279">
        <v>-22.1018856165941</v>
      </c>
      <c r="I9" s="279">
        <v>-24.441873790501315</v>
      </c>
      <c r="J9" s="279">
        <v>25.850992287770609</v>
      </c>
    </row>
    <row r="10" spans="1:10" x14ac:dyDescent="0.25">
      <c r="A10" s="23" t="s">
        <v>188</v>
      </c>
      <c r="B10" s="278">
        <v>6769</v>
      </c>
      <c r="C10" s="278">
        <v>4716</v>
      </c>
      <c r="D10" s="278">
        <v>7431</v>
      </c>
      <c r="E10" s="279">
        <v>0.48219428675636189</v>
      </c>
      <c r="F10" s="279">
        <v>0.45144479565326434</v>
      </c>
      <c r="G10" s="279">
        <v>0.55625087955158592</v>
      </c>
      <c r="H10" s="279">
        <v>-25.88415635607139</v>
      </c>
      <c r="I10" s="279">
        <v>-30.329443049194861</v>
      </c>
      <c r="J10" s="279">
        <v>57.569974554707379</v>
      </c>
    </row>
    <row r="11" spans="1:10" x14ac:dyDescent="0.25">
      <c r="A11" s="28" t="s">
        <v>8</v>
      </c>
      <c r="B11" s="280">
        <v>1403791</v>
      </c>
      <c r="C11" s="280">
        <v>1044646</v>
      </c>
      <c r="D11" s="280">
        <v>1335908</v>
      </c>
      <c r="E11" s="281">
        <v>100</v>
      </c>
      <c r="F11" s="281">
        <v>100</v>
      </c>
      <c r="G11" s="281">
        <v>100</v>
      </c>
      <c r="H11" s="281">
        <v>-27.861112995360639</v>
      </c>
      <c r="I11" s="281">
        <v>-25.583936640140877</v>
      </c>
      <c r="J11" s="281">
        <v>27.881406715767831</v>
      </c>
    </row>
    <row r="12" spans="1:10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1"/>
    </row>
    <row r="13" spans="1:10" x14ac:dyDescent="0.25">
      <c r="A13" s="581" t="s">
        <v>3</v>
      </c>
      <c r="B13" s="581"/>
      <c r="C13" s="581"/>
      <c r="D13" s="581"/>
      <c r="E13" s="581"/>
      <c r="F13" s="581"/>
      <c r="G13" s="581"/>
      <c r="H13" s="581"/>
      <c r="I13" s="581"/>
      <c r="J13" s="581"/>
    </row>
  </sheetData>
  <mergeCells count="6">
    <mergeCell ref="A13:J13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95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oglio58"/>
  <dimension ref="A1:J10"/>
  <sheetViews>
    <sheetView view="pageBreakPreview" zoomScaleNormal="100" zoomScaleSheetLayoutView="100" workbookViewId="0">
      <selection activeCell="L1" sqref="L1"/>
    </sheetView>
  </sheetViews>
  <sheetFormatPr defaultColWidth="9.1796875" defaultRowHeight="14.5" x14ac:dyDescent="0.35"/>
  <cols>
    <col min="1" max="1" width="26.7265625" bestFit="1" customWidth="1"/>
  </cols>
  <sheetData>
    <row r="1" spans="1:10" ht="34.5" customHeight="1" x14ac:dyDescent="0.35">
      <c r="A1" s="582" t="s">
        <v>346</v>
      </c>
      <c r="B1" s="582"/>
      <c r="C1" s="582"/>
      <c r="D1" s="582"/>
      <c r="E1" s="582"/>
      <c r="F1" s="582"/>
      <c r="G1" s="582"/>
      <c r="H1" s="582"/>
      <c r="I1" s="582"/>
      <c r="J1" s="582"/>
    </row>
    <row r="2" spans="1:10" ht="27" customHeight="1" x14ac:dyDescent="0.35">
      <c r="A2" s="513" t="s">
        <v>284</v>
      </c>
      <c r="B2" s="466" t="s">
        <v>0</v>
      </c>
      <c r="C2" s="466"/>
      <c r="D2" s="466"/>
      <c r="E2" s="466" t="s">
        <v>4</v>
      </c>
      <c r="F2" s="466"/>
      <c r="G2" s="466"/>
      <c r="H2" s="585" t="s">
        <v>19</v>
      </c>
      <c r="I2" s="585"/>
      <c r="J2" s="585"/>
    </row>
    <row r="3" spans="1:10" x14ac:dyDescent="0.35">
      <c r="A3" s="514"/>
      <c r="B3" s="443">
        <v>2019</v>
      </c>
      <c r="C3" s="443">
        <v>2020</v>
      </c>
      <c r="D3" s="443">
        <v>2021</v>
      </c>
      <c r="E3" s="443">
        <v>2019</v>
      </c>
      <c r="F3" s="443">
        <v>2020</v>
      </c>
      <c r="G3" s="443">
        <v>2021</v>
      </c>
      <c r="H3" s="443">
        <v>2019</v>
      </c>
      <c r="I3" s="443">
        <v>2020</v>
      </c>
      <c r="J3" s="443">
        <v>2021</v>
      </c>
    </row>
    <row r="4" spans="1:10" x14ac:dyDescent="0.35">
      <c r="A4" s="274" t="s">
        <v>14</v>
      </c>
      <c r="B4" s="275">
        <v>17812</v>
      </c>
      <c r="C4" s="275">
        <v>16607</v>
      </c>
      <c r="D4" s="275">
        <v>25864</v>
      </c>
      <c r="E4" s="277">
        <v>1.2918817143470529</v>
      </c>
      <c r="F4" s="277">
        <v>1.6282633654959549</v>
      </c>
      <c r="G4" s="277">
        <v>1.9635039100784446</v>
      </c>
      <c r="H4" s="277">
        <v>28.079384482634644</v>
      </c>
      <c r="I4" s="277">
        <v>-6.7651021783067584</v>
      </c>
      <c r="J4" s="277">
        <v>55.741554766062507</v>
      </c>
    </row>
    <row r="5" spans="1:10" x14ac:dyDescent="0.35">
      <c r="A5" s="23" t="s">
        <v>13</v>
      </c>
      <c r="B5" s="436">
        <v>82382</v>
      </c>
      <c r="C5" s="436">
        <v>76071</v>
      </c>
      <c r="D5" s="436">
        <v>134035</v>
      </c>
      <c r="E5" s="437">
        <v>5.9750617219480633</v>
      </c>
      <c r="F5" s="437">
        <v>7.4585188460674896</v>
      </c>
      <c r="G5" s="437">
        <v>10.175465766600848</v>
      </c>
      <c r="H5" s="437">
        <v>18.412579773472089</v>
      </c>
      <c r="I5" s="437">
        <v>-7.6606540263649823</v>
      </c>
      <c r="J5" s="437">
        <v>76.197236791944363</v>
      </c>
    </row>
    <row r="6" spans="1:10" x14ac:dyDescent="0.35">
      <c r="A6" s="23" t="s">
        <v>15</v>
      </c>
      <c r="B6" s="436">
        <v>1268434</v>
      </c>
      <c r="C6" s="436">
        <v>918217</v>
      </c>
      <c r="D6" s="436">
        <v>1148776</v>
      </c>
      <c r="E6" s="437">
        <v>91.997905370317184</v>
      </c>
      <c r="F6" s="437">
        <v>90.028247285819191</v>
      </c>
      <c r="G6" s="437">
        <v>87.211033397938266</v>
      </c>
      <c r="H6" s="437">
        <v>-29.838556673317186</v>
      </c>
      <c r="I6" s="437">
        <v>-27.610187049542979</v>
      </c>
      <c r="J6" s="437">
        <v>25.109424025039832</v>
      </c>
    </row>
    <row r="7" spans="1:10" x14ac:dyDescent="0.35">
      <c r="A7" s="23" t="s">
        <v>285</v>
      </c>
      <c r="B7" s="436">
        <v>10136</v>
      </c>
      <c r="C7" s="436">
        <v>9026</v>
      </c>
      <c r="D7" s="436">
        <v>8562</v>
      </c>
      <c r="E7" s="437">
        <v>0.73515119338770085</v>
      </c>
      <c r="F7" s="437">
        <v>0.88497050261735954</v>
      </c>
      <c r="G7" s="437">
        <v>0.64999692538244824</v>
      </c>
      <c r="H7" s="437">
        <v>-26.122448979591837</v>
      </c>
      <c r="I7" s="437">
        <v>-10.951065509076559</v>
      </c>
      <c r="J7" s="437">
        <v>-5.1407046310658098</v>
      </c>
    </row>
    <row r="8" spans="1:10" x14ac:dyDescent="0.35">
      <c r="A8" s="28" t="s">
        <v>11</v>
      </c>
      <c r="B8" s="280">
        <v>1378764</v>
      </c>
      <c r="C8" s="280">
        <v>1019921</v>
      </c>
      <c r="D8" s="280">
        <v>1317237</v>
      </c>
      <c r="E8" s="281">
        <v>100</v>
      </c>
      <c r="F8" s="281">
        <v>100</v>
      </c>
      <c r="G8" s="281">
        <v>100</v>
      </c>
      <c r="H8" s="281">
        <v>-27.626900315892577</v>
      </c>
      <c r="I8" s="281">
        <v>-26.026426567563409</v>
      </c>
      <c r="J8" s="281">
        <v>29.150885215619642</v>
      </c>
    </row>
    <row r="9" spans="1:10" x14ac:dyDescent="0.35">
      <c r="A9" s="72"/>
      <c r="B9" s="72"/>
      <c r="C9" s="72"/>
      <c r="D9" s="72"/>
      <c r="E9" s="72"/>
      <c r="F9" s="72"/>
      <c r="G9" s="72"/>
      <c r="H9" s="72"/>
      <c r="I9" s="72"/>
      <c r="J9" s="72"/>
    </row>
    <row r="10" spans="1:10" x14ac:dyDescent="0.35">
      <c r="A10" s="581" t="s">
        <v>3</v>
      </c>
      <c r="B10" s="581"/>
      <c r="C10" s="581"/>
      <c r="D10" s="581"/>
      <c r="E10" s="581"/>
      <c r="F10" s="581"/>
      <c r="G10" s="581"/>
      <c r="H10" s="581"/>
      <c r="I10" s="581"/>
      <c r="J10" s="581"/>
    </row>
  </sheetData>
  <mergeCells count="6">
    <mergeCell ref="A10:J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3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oglio59"/>
  <dimension ref="A1:J13"/>
  <sheetViews>
    <sheetView view="pageBreakPreview" zoomScaleNormal="100" zoomScaleSheetLayoutView="100" workbookViewId="0">
      <selection activeCell="L1" sqref="L1"/>
    </sheetView>
  </sheetViews>
  <sheetFormatPr defaultColWidth="9.1796875" defaultRowHeight="14.5" x14ac:dyDescent="0.35"/>
  <cols>
    <col min="1" max="1" width="15.453125" customWidth="1"/>
  </cols>
  <sheetData>
    <row r="1" spans="1:10" ht="29.25" customHeight="1" x14ac:dyDescent="0.35">
      <c r="A1" s="582" t="s">
        <v>347</v>
      </c>
      <c r="B1" s="582"/>
      <c r="C1" s="582"/>
      <c r="D1" s="582"/>
      <c r="E1" s="582"/>
      <c r="F1" s="582"/>
      <c r="G1" s="582"/>
      <c r="H1" s="582"/>
      <c r="I1" s="582"/>
      <c r="J1" s="582"/>
    </row>
    <row r="2" spans="1:10" ht="27" customHeight="1" x14ac:dyDescent="0.35">
      <c r="A2" s="464" t="s">
        <v>213</v>
      </c>
      <c r="B2" s="466" t="s">
        <v>0</v>
      </c>
      <c r="C2" s="466"/>
      <c r="D2" s="466"/>
      <c r="E2" s="466" t="s">
        <v>4</v>
      </c>
      <c r="F2" s="466"/>
      <c r="G2" s="466"/>
      <c r="H2" s="585" t="s">
        <v>19</v>
      </c>
      <c r="I2" s="585"/>
      <c r="J2" s="585"/>
    </row>
    <row r="3" spans="1:10" x14ac:dyDescent="0.35">
      <c r="A3" s="465"/>
      <c r="B3" s="443">
        <v>2019</v>
      </c>
      <c r="C3" s="443">
        <v>2020</v>
      </c>
      <c r="D3" s="443">
        <v>2021</v>
      </c>
      <c r="E3" s="443">
        <v>2019</v>
      </c>
      <c r="F3" s="443">
        <v>2020</v>
      </c>
      <c r="G3" s="443">
        <v>2021</v>
      </c>
      <c r="H3" s="443">
        <v>2019</v>
      </c>
      <c r="I3" s="443">
        <v>2020</v>
      </c>
      <c r="J3" s="443">
        <v>2021</v>
      </c>
    </row>
    <row r="4" spans="1:10" x14ac:dyDescent="0.35">
      <c r="A4" s="92" t="s">
        <v>214</v>
      </c>
      <c r="B4" s="275">
        <v>882961</v>
      </c>
      <c r="C4" s="275">
        <v>584306</v>
      </c>
      <c r="D4" s="275">
        <v>745924</v>
      </c>
      <c r="E4" s="277">
        <v>64.040038759352583</v>
      </c>
      <c r="F4" s="277">
        <v>57.28933907626179</v>
      </c>
      <c r="G4" s="277">
        <v>56.627926485514756</v>
      </c>
      <c r="H4" s="277">
        <v>-33.601171318048642</v>
      </c>
      <c r="I4" s="277">
        <v>-33.824257243524912</v>
      </c>
      <c r="J4" s="277">
        <v>27.659822079526826</v>
      </c>
    </row>
    <row r="5" spans="1:10" x14ac:dyDescent="0.35">
      <c r="A5" s="95" t="s">
        <v>215</v>
      </c>
      <c r="B5" s="283">
        <v>334570</v>
      </c>
      <c r="C5" s="283">
        <v>153832</v>
      </c>
      <c r="D5" s="283">
        <v>213292</v>
      </c>
      <c r="E5" s="284">
        <v>24.26593673754174</v>
      </c>
      <c r="F5" s="284">
        <v>15.082736800203152</v>
      </c>
      <c r="G5" s="284">
        <v>16.192378440629895</v>
      </c>
      <c r="H5" s="284">
        <v>-36.726862857456254</v>
      </c>
      <c r="I5" s="284">
        <v>-54.020982156200489</v>
      </c>
      <c r="J5" s="284">
        <v>38.652556035155236</v>
      </c>
    </row>
    <row r="6" spans="1:10" x14ac:dyDescent="0.35">
      <c r="A6" s="95" t="s">
        <v>216</v>
      </c>
      <c r="B6" s="283">
        <v>153325</v>
      </c>
      <c r="C6" s="283">
        <v>92094</v>
      </c>
      <c r="D6" s="283">
        <v>121937</v>
      </c>
      <c r="E6" s="284">
        <v>11.120467317104305</v>
      </c>
      <c r="F6" s="284">
        <v>9.0295228748108922</v>
      </c>
      <c r="G6" s="284">
        <v>9.2570281581826208</v>
      </c>
      <c r="H6" s="284">
        <v>-29.428199262638028</v>
      </c>
      <c r="I6" s="284">
        <v>-39.935431273438773</v>
      </c>
      <c r="J6" s="284">
        <v>32.404934089082893</v>
      </c>
    </row>
    <row r="7" spans="1:10" x14ac:dyDescent="0.35">
      <c r="A7" s="95" t="s">
        <v>217</v>
      </c>
      <c r="B7" s="283">
        <v>395066</v>
      </c>
      <c r="C7" s="283">
        <v>338380</v>
      </c>
      <c r="D7" s="283">
        <v>410695</v>
      </c>
      <c r="E7" s="284">
        <v>28.653634704706533</v>
      </c>
      <c r="F7" s="284">
        <v>33.177079401247745</v>
      </c>
      <c r="G7" s="284">
        <v>31.17851988670224</v>
      </c>
      <c r="H7" s="284">
        <v>-32.322972769258179</v>
      </c>
      <c r="I7" s="284">
        <v>-14.348488606966935</v>
      </c>
      <c r="J7" s="284">
        <v>21.370943909214493</v>
      </c>
    </row>
    <row r="8" spans="1:10" x14ac:dyDescent="0.35">
      <c r="A8" s="9" t="s">
        <v>218</v>
      </c>
      <c r="B8" s="278">
        <v>246302</v>
      </c>
      <c r="C8" s="278">
        <v>236480</v>
      </c>
      <c r="D8" s="278">
        <v>287122</v>
      </c>
      <c r="E8" s="279">
        <v>17.86397091888097</v>
      </c>
      <c r="F8" s="279">
        <v>23.186109512403412</v>
      </c>
      <c r="G8" s="279">
        <v>21.797292362725919</v>
      </c>
      <c r="H8" s="279">
        <v>-25.975415502058723</v>
      </c>
      <c r="I8" s="279">
        <v>-3.9877873504884245</v>
      </c>
      <c r="J8" s="279">
        <v>21.414918809201623</v>
      </c>
    </row>
    <row r="9" spans="1:10" x14ac:dyDescent="0.35">
      <c r="A9" s="9" t="s">
        <v>219</v>
      </c>
      <c r="B9" s="278">
        <v>222980</v>
      </c>
      <c r="C9" s="278">
        <v>171028</v>
      </c>
      <c r="D9" s="278">
        <v>241184</v>
      </c>
      <c r="E9" s="279">
        <v>16.172455909785867</v>
      </c>
      <c r="F9" s="279">
        <v>16.768749736499199</v>
      </c>
      <c r="G9" s="279">
        <v>18.309840977743566</v>
      </c>
      <c r="H9" s="279">
        <v>2.4479444250454856</v>
      </c>
      <c r="I9" s="279">
        <v>-23.298950578527222</v>
      </c>
      <c r="J9" s="279">
        <v>41.02018382954838</v>
      </c>
    </row>
    <row r="10" spans="1:10" x14ac:dyDescent="0.35">
      <c r="A10" s="9" t="s">
        <v>220</v>
      </c>
      <c r="B10" s="278">
        <v>26521</v>
      </c>
      <c r="C10" s="278">
        <v>28107</v>
      </c>
      <c r="D10" s="278">
        <v>43007</v>
      </c>
      <c r="E10" s="279">
        <v>1.9235344119805855</v>
      </c>
      <c r="F10" s="279">
        <v>2.7558016748355998</v>
      </c>
      <c r="G10" s="279">
        <v>3.2649401740157615</v>
      </c>
      <c r="H10" s="279">
        <v>6.458734746307</v>
      </c>
      <c r="I10" s="279">
        <v>5.9801666603823387</v>
      </c>
      <c r="J10" s="279">
        <v>53.011705269150035</v>
      </c>
    </row>
    <row r="11" spans="1:10" x14ac:dyDescent="0.35">
      <c r="A11" s="285" t="s">
        <v>11</v>
      </c>
      <c r="B11" s="280">
        <v>1378764</v>
      </c>
      <c r="C11" s="280">
        <v>1019921</v>
      </c>
      <c r="D11" s="280">
        <v>1317237</v>
      </c>
      <c r="E11" s="281">
        <v>100</v>
      </c>
      <c r="F11" s="281">
        <v>100</v>
      </c>
      <c r="G11" s="281">
        <v>100</v>
      </c>
      <c r="H11" s="281">
        <v>-27.626900315892577</v>
      </c>
      <c r="I11" s="281">
        <v>-26.026426567563409</v>
      </c>
      <c r="J11" s="281">
        <v>29.150885215619642</v>
      </c>
    </row>
    <row r="12" spans="1:10" x14ac:dyDescent="0.35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0" x14ac:dyDescent="0.35">
      <c r="A13" s="581" t="s">
        <v>3</v>
      </c>
      <c r="B13" s="581"/>
      <c r="C13" s="581"/>
      <c r="D13" s="581"/>
      <c r="E13" s="581"/>
      <c r="F13" s="581"/>
      <c r="G13" s="581"/>
      <c r="H13" s="581"/>
      <c r="I13" s="581"/>
      <c r="J13" s="581"/>
    </row>
  </sheetData>
  <mergeCells count="6">
    <mergeCell ref="A13:J13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1:I18"/>
  <sheetViews>
    <sheetView showGridLines="0" view="pageBreakPreview" zoomScaleNormal="100" zoomScaleSheetLayoutView="100" workbookViewId="0">
      <selection activeCell="J1" sqref="J1"/>
    </sheetView>
  </sheetViews>
  <sheetFormatPr defaultColWidth="9.1796875" defaultRowHeight="14" x14ac:dyDescent="0.35"/>
  <cols>
    <col min="1" max="1" width="10.7265625" style="205" customWidth="1"/>
    <col min="2" max="2" width="12.7265625" style="205" customWidth="1"/>
    <col min="3" max="7" width="12.453125" style="205" customWidth="1"/>
    <col min="8" max="8" width="24.81640625" style="205" customWidth="1"/>
    <col min="9" max="16384" width="9.1796875" style="205"/>
  </cols>
  <sheetData>
    <row r="1" spans="1:9" x14ac:dyDescent="0.35">
      <c r="A1" s="468" t="s">
        <v>302</v>
      </c>
      <c r="B1" s="468"/>
      <c r="C1" s="468"/>
      <c r="D1" s="468"/>
      <c r="E1" s="468"/>
      <c r="F1" s="468"/>
      <c r="G1" s="468"/>
      <c r="H1" s="468"/>
      <c r="I1" s="209"/>
    </row>
    <row r="2" spans="1:9" x14ac:dyDescent="0.35">
      <c r="A2" s="469" t="s">
        <v>228</v>
      </c>
      <c r="B2" s="469"/>
      <c r="C2" s="469" t="s">
        <v>0</v>
      </c>
      <c r="D2" s="469"/>
      <c r="E2" s="473" t="s">
        <v>240</v>
      </c>
      <c r="F2" s="473"/>
      <c r="G2" s="473"/>
      <c r="H2" s="473"/>
    </row>
    <row r="3" spans="1:9" x14ac:dyDescent="0.35">
      <c r="A3" s="471"/>
      <c r="B3" s="471"/>
      <c r="C3" s="471"/>
      <c r="D3" s="471"/>
      <c r="E3" s="474" t="s">
        <v>241</v>
      </c>
      <c r="F3" s="474"/>
      <c r="G3" s="475" t="s">
        <v>242</v>
      </c>
      <c r="H3" s="475"/>
    </row>
    <row r="4" spans="1:9" x14ac:dyDescent="0.35">
      <c r="A4" s="210"/>
      <c r="B4" s="210"/>
      <c r="C4" s="211" t="s">
        <v>1</v>
      </c>
      <c r="D4" s="211" t="s">
        <v>2</v>
      </c>
      <c r="E4" s="211" t="s">
        <v>1</v>
      </c>
      <c r="F4" s="211" t="s">
        <v>2</v>
      </c>
      <c r="G4" s="212" t="s">
        <v>1</v>
      </c>
      <c r="H4" s="212" t="s">
        <v>2</v>
      </c>
    </row>
    <row r="5" spans="1:9" x14ac:dyDescent="0.35">
      <c r="A5" s="469">
        <v>2019</v>
      </c>
      <c r="B5" s="213" t="s">
        <v>232</v>
      </c>
      <c r="C5" s="334">
        <v>1596410</v>
      </c>
      <c r="D5" s="334">
        <v>1271351</v>
      </c>
      <c r="E5" s="334">
        <v>77421</v>
      </c>
      <c r="F5" s="334">
        <v>28424</v>
      </c>
      <c r="G5" s="306">
        <v>5.0968769359093447</v>
      </c>
      <c r="H5" s="306">
        <v>2.2868599684454516</v>
      </c>
      <c r="I5" s="214"/>
    </row>
    <row r="6" spans="1:9" x14ac:dyDescent="0.35">
      <c r="A6" s="470"/>
      <c r="B6" s="215" t="s">
        <v>233</v>
      </c>
      <c r="C6" s="357">
        <v>1734143</v>
      </c>
      <c r="D6" s="357">
        <v>1456092</v>
      </c>
      <c r="E6" s="357">
        <v>8394</v>
      </c>
      <c r="F6" s="357">
        <v>20406</v>
      </c>
      <c r="G6" s="313">
        <v>0.48639750044763175</v>
      </c>
      <c r="H6" s="313">
        <v>1.4213414353835032</v>
      </c>
    </row>
    <row r="7" spans="1:9" x14ac:dyDescent="0.35">
      <c r="A7" s="470"/>
      <c r="B7" s="215" t="s">
        <v>234</v>
      </c>
      <c r="C7" s="357">
        <v>1630989</v>
      </c>
      <c r="D7" s="357">
        <v>1384363</v>
      </c>
      <c r="E7" s="357">
        <v>35865</v>
      </c>
      <c r="F7" s="357">
        <v>80932</v>
      </c>
      <c r="G7" s="313">
        <v>2.2484145433207701</v>
      </c>
      <c r="H7" s="313">
        <v>6.2091510789600681</v>
      </c>
    </row>
    <row r="8" spans="1:9" x14ac:dyDescent="0.35">
      <c r="A8" s="471"/>
      <c r="B8" s="218" t="s">
        <v>235</v>
      </c>
      <c r="C8" s="335">
        <v>1446880</v>
      </c>
      <c r="D8" s="335">
        <v>1297840</v>
      </c>
      <c r="E8" s="335">
        <v>24358</v>
      </c>
      <c r="F8" s="335">
        <v>17213</v>
      </c>
      <c r="G8" s="307">
        <v>1.7123109519571578</v>
      </c>
      <c r="H8" s="307">
        <v>1.3441072224777395</v>
      </c>
    </row>
    <row r="9" spans="1:9" x14ac:dyDescent="0.35">
      <c r="A9" s="469">
        <v>2020</v>
      </c>
      <c r="B9" s="213" t="s">
        <v>232</v>
      </c>
      <c r="C9" s="334">
        <v>1478839</v>
      </c>
      <c r="D9" s="334">
        <v>1142136</v>
      </c>
      <c r="E9" s="334">
        <v>-117571</v>
      </c>
      <c r="F9" s="334">
        <v>-129215</v>
      </c>
      <c r="G9" s="306">
        <v>-7.3647120727131501</v>
      </c>
      <c r="H9" s="306">
        <v>-10.163597621742539</v>
      </c>
      <c r="I9" s="451"/>
    </row>
    <row r="10" spans="1:9" x14ac:dyDescent="0.35">
      <c r="A10" s="470"/>
      <c r="B10" s="215" t="s">
        <v>233</v>
      </c>
      <c r="C10" s="357">
        <v>1024205</v>
      </c>
      <c r="D10" s="357">
        <v>761987</v>
      </c>
      <c r="E10" s="357">
        <v>-709938</v>
      </c>
      <c r="F10" s="357">
        <v>-694105</v>
      </c>
      <c r="G10" s="313">
        <v>-40.938838377227256</v>
      </c>
      <c r="H10" s="313">
        <v>-47.669034648909545</v>
      </c>
      <c r="I10" s="451"/>
    </row>
    <row r="11" spans="1:9" x14ac:dyDescent="0.35">
      <c r="A11" s="470"/>
      <c r="B11" s="215" t="s">
        <v>234</v>
      </c>
      <c r="C11" s="357">
        <v>1535640</v>
      </c>
      <c r="D11" s="357">
        <v>1324579</v>
      </c>
      <c r="E11" s="357">
        <v>-95349</v>
      </c>
      <c r="F11" s="357">
        <v>-59784</v>
      </c>
      <c r="G11" s="313">
        <v>-5.8460847988551734</v>
      </c>
      <c r="H11" s="313">
        <v>-4.3185205036540264</v>
      </c>
    </row>
    <row r="12" spans="1:9" x14ac:dyDescent="0.35">
      <c r="A12" s="471"/>
      <c r="B12" s="218" t="s">
        <v>235</v>
      </c>
      <c r="C12" s="335">
        <v>1208506</v>
      </c>
      <c r="D12" s="335">
        <v>1130656</v>
      </c>
      <c r="E12" s="335">
        <v>-238374</v>
      </c>
      <c r="F12" s="335">
        <v>-167184</v>
      </c>
      <c r="G12" s="307">
        <v>-16.475035939400641</v>
      </c>
      <c r="H12" s="307">
        <v>-12.881711150835235</v>
      </c>
    </row>
    <row r="13" spans="1:9" x14ac:dyDescent="0.35">
      <c r="A13" s="469">
        <v>2021</v>
      </c>
      <c r="B13" s="213" t="s">
        <v>232</v>
      </c>
      <c r="C13" s="334">
        <v>1324602</v>
      </c>
      <c r="D13" s="334">
        <v>985585</v>
      </c>
      <c r="E13" s="334">
        <v>-154237</v>
      </c>
      <c r="F13" s="334">
        <v>-156551</v>
      </c>
      <c r="G13" s="306">
        <v>-10.429600517703415</v>
      </c>
      <c r="H13" s="306">
        <v>-13.706861529625195</v>
      </c>
    </row>
    <row r="14" spans="1:9" x14ac:dyDescent="0.35">
      <c r="A14" s="470"/>
      <c r="B14" s="215" t="s">
        <v>233</v>
      </c>
      <c r="C14" s="357">
        <v>1613388</v>
      </c>
      <c r="D14" s="357">
        <v>1327373</v>
      </c>
      <c r="E14" s="357">
        <v>589183</v>
      </c>
      <c r="F14" s="357">
        <v>565386</v>
      </c>
      <c r="G14" s="313">
        <v>57.525885931039198</v>
      </c>
      <c r="H14" s="313">
        <v>74.198903655836645</v>
      </c>
    </row>
    <row r="15" spans="1:9" x14ac:dyDescent="0.35">
      <c r="A15" s="470"/>
      <c r="B15" s="215" t="s">
        <v>234</v>
      </c>
      <c r="C15" s="357">
        <v>1679048</v>
      </c>
      <c r="D15" s="357">
        <v>1465179</v>
      </c>
      <c r="E15" s="357">
        <v>143408</v>
      </c>
      <c r="F15" s="357">
        <v>140600</v>
      </c>
      <c r="G15" s="313">
        <v>9.3386470787424134</v>
      </c>
      <c r="H15" s="313">
        <v>10.614693423344324</v>
      </c>
    </row>
    <row r="16" spans="1:9" x14ac:dyDescent="0.35">
      <c r="A16" s="471"/>
      <c r="B16" s="218" t="s">
        <v>235</v>
      </c>
      <c r="C16" s="335">
        <v>1532052</v>
      </c>
      <c r="D16" s="335">
        <v>1357364</v>
      </c>
      <c r="E16" s="335">
        <v>323546</v>
      </c>
      <c r="F16" s="335">
        <v>226708</v>
      </c>
      <c r="G16" s="307">
        <v>26.772395006727312</v>
      </c>
      <c r="H16" s="307">
        <v>20.051014632213512</v>
      </c>
    </row>
    <row r="17" spans="1:9" x14ac:dyDescent="0.35">
      <c r="A17" s="219"/>
      <c r="B17" s="215"/>
      <c r="C17" s="216"/>
      <c r="D17" s="216"/>
      <c r="E17" s="216"/>
      <c r="F17" s="216"/>
      <c r="G17" s="217"/>
      <c r="H17" s="217"/>
    </row>
    <row r="18" spans="1:9" x14ac:dyDescent="0.25">
      <c r="A18" s="472" t="s">
        <v>3</v>
      </c>
      <c r="B18" s="472"/>
      <c r="C18" s="472"/>
      <c r="D18" s="472"/>
      <c r="E18" s="472"/>
      <c r="F18" s="472"/>
      <c r="G18" s="472"/>
      <c r="H18" s="472"/>
      <c r="I18" s="220"/>
    </row>
  </sheetData>
  <mergeCells count="10">
    <mergeCell ref="A5:A8"/>
    <mergeCell ref="A9:A12"/>
    <mergeCell ref="A13:A16"/>
    <mergeCell ref="A18:H18"/>
    <mergeCell ref="A1:H1"/>
    <mergeCell ref="A2:B3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scale="58" orientation="landscape" r:id="rId1"/>
  <colBreaks count="1" manualBreakCount="1">
    <brk id="9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Foglio60"/>
  <dimension ref="A1:J17"/>
  <sheetViews>
    <sheetView view="pageBreakPreview" zoomScale="88" zoomScaleNormal="100" zoomScaleSheetLayoutView="88" workbookViewId="0">
      <selection activeCell="L1" sqref="L1"/>
    </sheetView>
  </sheetViews>
  <sheetFormatPr defaultColWidth="9.1796875" defaultRowHeight="14.5" x14ac:dyDescent="0.35"/>
  <cols>
    <col min="1" max="1" width="25.54296875" customWidth="1"/>
  </cols>
  <sheetData>
    <row r="1" spans="1:10" ht="29.25" customHeight="1" x14ac:dyDescent="0.35">
      <c r="A1" s="582" t="s">
        <v>348</v>
      </c>
      <c r="B1" s="582"/>
      <c r="C1" s="582"/>
      <c r="D1" s="582"/>
      <c r="E1" s="582"/>
      <c r="F1" s="582"/>
      <c r="G1" s="582"/>
      <c r="H1" s="582"/>
      <c r="I1" s="582"/>
      <c r="J1" s="582"/>
    </row>
    <row r="2" spans="1:10" ht="27" customHeight="1" x14ac:dyDescent="0.35">
      <c r="A2" s="272" t="s">
        <v>286</v>
      </c>
      <c r="B2" s="466" t="s">
        <v>0</v>
      </c>
      <c r="C2" s="466"/>
      <c r="D2" s="466"/>
      <c r="E2" s="466" t="s">
        <v>4</v>
      </c>
      <c r="F2" s="466"/>
      <c r="G2" s="466"/>
      <c r="H2" s="585" t="s">
        <v>19</v>
      </c>
      <c r="I2" s="585"/>
      <c r="J2" s="585"/>
    </row>
    <row r="3" spans="1:10" x14ac:dyDescent="0.35">
      <c r="A3" s="273" t="s">
        <v>287</v>
      </c>
      <c r="B3" s="443">
        <v>2019</v>
      </c>
      <c r="C3" s="443">
        <v>2020</v>
      </c>
      <c r="D3" s="443">
        <v>2021</v>
      </c>
      <c r="E3" s="443">
        <v>2019</v>
      </c>
      <c r="F3" s="443">
        <v>2020</v>
      </c>
      <c r="G3" s="443">
        <v>2021</v>
      </c>
      <c r="H3" s="443">
        <v>2019</v>
      </c>
      <c r="I3" s="443">
        <v>2020</v>
      </c>
      <c r="J3" s="443">
        <v>2021</v>
      </c>
    </row>
    <row r="4" spans="1:10" x14ac:dyDescent="0.35">
      <c r="A4" s="274" t="s">
        <v>24</v>
      </c>
      <c r="B4" s="275">
        <v>14044</v>
      </c>
      <c r="C4" s="275">
        <v>15186</v>
      </c>
      <c r="D4" s="275">
        <v>16880</v>
      </c>
      <c r="E4" s="276">
        <v>0.98965248005051143</v>
      </c>
      <c r="F4" s="276">
        <v>1.4271845481381096</v>
      </c>
      <c r="G4" s="276">
        <v>1.2394740165713565</v>
      </c>
      <c r="H4" s="276">
        <v>-1.687084354217711</v>
      </c>
      <c r="I4" s="276">
        <v>8.1315864426089437</v>
      </c>
      <c r="J4" s="276">
        <v>11.155011194521268</v>
      </c>
    </row>
    <row r="5" spans="1:10" x14ac:dyDescent="0.35">
      <c r="A5" s="23" t="s">
        <v>288</v>
      </c>
      <c r="B5" s="278">
        <v>465031</v>
      </c>
      <c r="C5" s="278">
        <v>399140</v>
      </c>
      <c r="D5" s="278">
        <v>524641</v>
      </c>
      <c r="E5" s="392">
        <v>32.769800801080137</v>
      </c>
      <c r="F5" s="392">
        <v>37.511289381262024</v>
      </c>
      <c r="G5" s="392">
        <v>38.523630777725884</v>
      </c>
      <c r="H5" s="392">
        <v>-32.873390331814306</v>
      </c>
      <c r="I5" s="392">
        <v>-14.169162916020653</v>
      </c>
      <c r="J5" s="392">
        <v>31.442852132083981</v>
      </c>
    </row>
    <row r="6" spans="1:10" x14ac:dyDescent="0.35">
      <c r="A6" s="286" t="s">
        <v>26</v>
      </c>
      <c r="B6" s="283">
        <v>31971</v>
      </c>
      <c r="C6" s="283">
        <v>25721</v>
      </c>
      <c r="D6" s="283">
        <v>29508</v>
      </c>
      <c r="E6" s="393">
        <v>2.2529321731483125</v>
      </c>
      <c r="F6" s="393">
        <v>2.4172668090781193</v>
      </c>
      <c r="G6" s="393">
        <v>2.1667298152243832</v>
      </c>
      <c r="H6" s="393">
        <v>-18.182516122428087</v>
      </c>
      <c r="I6" s="393">
        <v>-19.548966250664666</v>
      </c>
      <c r="J6" s="393">
        <v>14.723377784689553</v>
      </c>
    </row>
    <row r="7" spans="1:10" x14ac:dyDescent="0.35">
      <c r="A7" s="286" t="s">
        <v>25</v>
      </c>
      <c r="B7" s="283">
        <v>433060</v>
      </c>
      <c r="C7" s="283">
        <v>373419</v>
      </c>
      <c r="D7" s="283">
        <v>495133</v>
      </c>
      <c r="E7" s="393">
        <v>30.516868627931821</v>
      </c>
      <c r="F7" s="393">
        <v>35.094022572183903</v>
      </c>
      <c r="G7" s="393">
        <v>36.356900962501506</v>
      </c>
      <c r="H7" s="393">
        <v>-33.751573755795931</v>
      </c>
      <c r="I7" s="393">
        <v>-13.771994642774674</v>
      </c>
      <c r="J7" s="393">
        <v>32.594485015491983</v>
      </c>
    </row>
    <row r="8" spans="1:10" x14ac:dyDescent="0.35">
      <c r="A8" s="23" t="s">
        <v>289</v>
      </c>
      <c r="B8" s="278">
        <v>940009</v>
      </c>
      <c r="C8" s="278">
        <v>649727</v>
      </c>
      <c r="D8" s="278">
        <v>820347</v>
      </c>
      <c r="E8" s="392">
        <v>66.240546718869354</v>
      </c>
      <c r="F8" s="392">
        <v>61.061526070599868</v>
      </c>
      <c r="G8" s="392">
        <v>60.236895205702758</v>
      </c>
      <c r="H8" s="392">
        <v>-25.139148266868418</v>
      </c>
      <c r="I8" s="392">
        <v>-30.880768162858015</v>
      </c>
      <c r="J8" s="392">
        <v>26.260260078463727</v>
      </c>
    </row>
    <row r="9" spans="1:10" x14ac:dyDescent="0.35">
      <c r="A9" s="286" t="s">
        <v>28</v>
      </c>
      <c r="B9" s="283">
        <v>232609</v>
      </c>
      <c r="C9" s="283">
        <v>84211</v>
      </c>
      <c r="D9" s="283">
        <v>141719</v>
      </c>
      <c r="E9" s="393">
        <v>16.391489157794748</v>
      </c>
      <c r="F9" s="393">
        <v>7.914173448127114</v>
      </c>
      <c r="G9" s="393">
        <v>10.406221454649057</v>
      </c>
      <c r="H9" s="393">
        <v>-24.665200620532634</v>
      </c>
      <c r="I9" s="393">
        <v>-63.797187555081706</v>
      </c>
      <c r="J9" s="393">
        <v>68.290365866691999</v>
      </c>
    </row>
    <row r="10" spans="1:10" x14ac:dyDescent="0.35">
      <c r="A10" s="286" t="s">
        <v>290</v>
      </c>
      <c r="B10" s="283">
        <v>54469</v>
      </c>
      <c r="C10" s="283">
        <v>34749</v>
      </c>
      <c r="D10" s="283">
        <v>39651</v>
      </c>
      <c r="E10" s="393">
        <v>3.838321057809122</v>
      </c>
      <c r="F10" s="393">
        <v>3.2657207864645841</v>
      </c>
      <c r="G10" s="393">
        <v>2.9115156534994577</v>
      </c>
      <c r="H10" s="393">
        <v>-37.658517602893376</v>
      </c>
      <c r="I10" s="393">
        <v>-36.204079384604086</v>
      </c>
      <c r="J10" s="393">
        <v>14.10688077354744</v>
      </c>
    </row>
    <row r="11" spans="1:10" x14ac:dyDescent="0.35">
      <c r="A11" s="286" t="s">
        <v>291</v>
      </c>
      <c r="B11" s="283">
        <v>23879</v>
      </c>
      <c r="C11" s="283">
        <v>23157</v>
      </c>
      <c r="D11" s="283">
        <v>25658</v>
      </c>
      <c r="E11" s="393">
        <v>1.6827051816523899</v>
      </c>
      <c r="F11" s="393">
        <v>2.1763013684468726</v>
      </c>
      <c r="G11" s="393">
        <v>1.8840298766106556</v>
      </c>
      <c r="H11" s="393">
        <v>-4.376902130386032</v>
      </c>
      <c r="I11" s="393">
        <v>-3.0235772017253653</v>
      </c>
      <c r="J11" s="393">
        <v>10.800190007341193</v>
      </c>
    </row>
    <row r="12" spans="1:10" x14ac:dyDescent="0.35">
      <c r="A12" s="286" t="s">
        <v>27</v>
      </c>
      <c r="B12" s="283">
        <v>199184</v>
      </c>
      <c r="C12" s="283">
        <v>148939</v>
      </c>
      <c r="D12" s="283">
        <v>182933</v>
      </c>
      <c r="E12" s="393">
        <v>14.036096524236759</v>
      </c>
      <c r="F12" s="393">
        <v>13.997329080412349</v>
      </c>
      <c r="G12" s="393">
        <v>13.432505940370138</v>
      </c>
      <c r="H12" s="393">
        <v>-23.533702387076467</v>
      </c>
      <c r="I12" s="393">
        <v>-25.225419712426699</v>
      </c>
      <c r="J12" s="393">
        <v>22.824109199068072</v>
      </c>
    </row>
    <row r="13" spans="1:10" x14ac:dyDescent="0.35">
      <c r="A13" s="286" t="s">
        <v>79</v>
      </c>
      <c r="B13" s="283">
        <v>78308</v>
      </c>
      <c r="C13" s="283">
        <v>67238</v>
      </c>
      <c r="D13" s="283">
        <v>75169</v>
      </c>
      <c r="E13" s="393">
        <v>5.5182075197803648</v>
      </c>
      <c r="F13" s="393">
        <v>6.3190461377393801</v>
      </c>
      <c r="G13" s="393">
        <v>5.5195510871831921</v>
      </c>
      <c r="H13" s="393">
        <v>-11.425307378208101</v>
      </c>
      <c r="I13" s="393">
        <v>-14.136486693568983</v>
      </c>
      <c r="J13" s="393">
        <v>11.795413307950861</v>
      </c>
    </row>
    <row r="14" spans="1:10" x14ac:dyDescent="0.35">
      <c r="A14" s="286" t="s">
        <v>292</v>
      </c>
      <c r="B14" s="283">
        <v>351560</v>
      </c>
      <c r="C14" s="283">
        <v>291433</v>
      </c>
      <c r="D14" s="283">
        <v>355217</v>
      </c>
      <c r="E14" s="393">
        <v>24.77372727759597</v>
      </c>
      <c r="F14" s="393">
        <v>27.38895524940957</v>
      </c>
      <c r="G14" s="393">
        <v>26.083071193390257</v>
      </c>
      <c r="H14" s="393">
        <v>-27.613251000166784</v>
      </c>
      <c r="I14" s="393">
        <v>-17.102912731823871</v>
      </c>
      <c r="J14" s="393">
        <v>21.886334080217409</v>
      </c>
    </row>
    <row r="15" spans="1:10" x14ac:dyDescent="0.35">
      <c r="A15" s="28" t="s">
        <v>8</v>
      </c>
      <c r="B15" s="280">
        <v>1419084</v>
      </c>
      <c r="C15" s="280">
        <v>1064053</v>
      </c>
      <c r="D15" s="280">
        <v>1361868</v>
      </c>
      <c r="E15" s="374">
        <v>100</v>
      </c>
      <c r="F15" s="374">
        <v>100</v>
      </c>
      <c r="G15" s="374">
        <v>100</v>
      </c>
      <c r="H15" s="374">
        <v>-27.698350305467851</v>
      </c>
      <c r="I15" s="374">
        <v>-25.018321677927453</v>
      </c>
      <c r="J15" s="374">
        <v>27.98873740311808</v>
      </c>
    </row>
    <row r="16" spans="1:10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</row>
    <row r="17" spans="1:10" x14ac:dyDescent="0.35">
      <c r="A17" s="581" t="s">
        <v>3</v>
      </c>
      <c r="B17" s="581"/>
      <c r="C17" s="581"/>
      <c r="D17" s="581"/>
      <c r="E17" s="581"/>
      <c r="F17" s="581"/>
      <c r="G17" s="581"/>
      <c r="H17" s="581"/>
      <c r="I17" s="581"/>
      <c r="J17" s="581"/>
    </row>
  </sheetData>
  <mergeCells count="5">
    <mergeCell ref="A1:J1"/>
    <mergeCell ref="B2:D2"/>
    <mergeCell ref="E2:G2"/>
    <mergeCell ref="H2:J2"/>
    <mergeCell ref="A17:J17"/>
  </mergeCells>
  <pageMargins left="0.7" right="0.7" top="0.75" bottom="0.75" header="0.3" footer="0.3"/>
  <pageSetup paperSize="9" scale="8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oglio61"/>
  <dimension ref="A1:K17"/>
  <sheetViews>
    <sheetView view="pageBreakPreview" zoomScaleNormal="100" zoomScaleSheetLayoutView="100" workbookViewId="0">
      <selection activeCell="L1" sqref="L1"/>
    </sheetView>
  </sheetViews>
  <sheetFormatPr defaultColWidth="9.1796875" defaultRowHeight="14.5" x14ac:dyDescent="0.35"/>
  <cols>
    <col min="1" max="1" width="27.453125" customWidth="1"/>
  </cols>
  <sheetData>
    <row r="1" spans="1:11" ht="29.25" customHeight="1" x14ac:dyDescent="0.35">
      <c r="A1" s="582" t="s">
        <v>349</v>
      </c>
      <c r="B1" s="582"/>
      <c r="C1" s="582"/>
      <c r="D1" s="582"/>
      <c r="E1" s="582"/>
      <c r="F1" s="582"/>
      <c r="G1" s="582"/>
      <c r="H1" s="582"/>
      <c r="I1" s="582"/>
      <c r="J1" s="582"/>
      <c r="K1" s="287"/>
    </row>
    <row r="2" spans="1:11" ht="27" customHeight="1" x14ac:dyDescent="0.35">
      <c r="A2" s="544" t="s">
        <v>23</v>
      </c>
      <c r="B2" s="466" t="s">
        <v>0</v>
      </c>
      <c r="C2" s="466"/>
      <c r="D2" s="466"/>
      <c r="E2" s="466" t="s">
        <v>4</v>
      </c>
      <c r="F2" s="466"/>
      <c r="G2" s="466"/>
      <c r="H2" s="585" t="s">
        <v>19</v>
      </c>
      <c r="I2" s="585"/>
      <c r="J2" s="585"/>
    </row>
    <row r="3" spans="1:11" x14ac:dyDescent="0.35">
      <c r="A3" s="524"/>
      <c r="B3" s="443">
        <v>2019</v>
      </c>
      <c r="C3" s="443">
        <v>2020</v>
      </c>
      <c r="D3" s="443">
        <v>2021</v>
      </c>
      <c r="E3" s="443">
        <v>2019</v>
      </c>
      <c r="F3" s="443">
        <v>2020</v>
      </c>
      <c r="G3" s="443">
        <v>2021</v>
      </c>
      <c r="H3" s="443">
        <v>2019</v>
      </c>
      <c r="I3" s="443">
        <v>2020</v>
      </c>
      <c r="J3" s="443">
        <v>2021</v>
      </c>
    </row>
    <row r="4" spans="1:11" x14ac:dyDescent="0.35">
      <c r="A4" s="274" t="s">
        <v>24</v>
      </c>
      <c r="B4" s="275">
        <v>13858</v>
      </c>
      <c r="C4" s="275">
        <v>15061</v>
      </c>
      <c r="D4" s="275">
        <v>16707</v>
      </c>
      <c r="E4" s="276">
        <v>0.99718215808121935</v>
      </c>
      <c r="F4" s="276">
        <v>1.4376615591387585</v>
      </c>
      <c r="G4" s="276">
        <v>1.2640070088950321</v>
      </c>
      <c r="H4" s="276">
        <v>-2.125856345787132</v>
      </c>
      <c r="I4" s="276">
        <v>8.680906335690576</v>
      </c>
      <c r="J4" s="276">
        <v>10.928889183985127</v>
      </c>
    </row>
    <row r="5" spans="1:11" x14ac:dyDescent="0.35">
      <c r="A5" s="23" t="s">
        <v>288</v>
      </c>
      <c r="B5" s="436">
        <v>450823</v>
      </c>
      <c r="C5" s="436">
        <v>388004</v>
      </c>
      <c r="D5" s="436">
        <v>502809</v>
      </c>
      <c r="E5" s="429">
        <v>32.439937368498313</v>
      </c>
      <c r="F5" s="429">
        <v>37.037277444530567</v>
      </c>
      <c r="G5" s="429">
        <v>38.041186337194127</v>
      </c>
      <c r="H5" s="429">
        <v>-32.695807437420591</v>
      </c>
      <c r="I5" s="429">
        <v>-13.934293503215232</v>
      </c>
      <c r="J5" s="429">
        <v>29.588612488531048</v>
      </c>
    </row>
    <row r="6" spans="1:11" x14ac:dyDescent="0.35">
      <c r="A6" s="286" t="s">
        <v>26</v>
      </c>
      <c r="B6" s="438">
        <v>30822</v>
      </c>
      <c r="C6" s="438">
        <v>25452</v>
      </c>
      <c r="D6" s="438">
        <v>28552</v>
      </c>
      <c r="E6" s="430">
        <v>2.2178632180963591</v>
      </c>
      <c r="F6" s="430">
        <v>2.4295439879954639</v>
      </c>
      <c r="G6" s="430">
        <v>2.1601680803238739</v>
      </c>
      <c r="H6" s="430">
        <v>-19.415394268981384</v>
      </c>
      <c r="I6" s="430">
        <v>-17.422620206346117</v>
      </c>
      <c r="J6" s="430">
        <v>12.17978940751218</v>
      </c>
    </row>
    <row r="7" spans="1:11" x14ac:dyDescent="0.35">
      <c r="A7" s="286" t="s">
        <v>25</v>
      </c>
      <c r="B7" s="438">
        <v>420001</v>
      </c>
      <c r="C7" s="438">
        <v>362552</v>
      </c>
      <c r="D7" s="438">
        <v>474257</v>
      </c>
      <c r="E7" s="430">
        <v>30.222074150401951</v>
      </c>
      <c r="F7" s="430">
        <v>34.607733456535101</v>
      </c>
      <c r="G7" s="430">
        <v>35.881018256870249</v>
      </c>
      <c r="H7" s="430">
        <v>-33.500057791478845</v>
      </c>
      <c r="I7" s="430">
        <v>-13.678300765950556</v>
      </c>
      <c r="J7" s="430">
        <v>30.810752664445378</v>
      </c>
    </row>
    <row r="8" spans="1:11" x14ac:dyDescent="0.35">
      <c r="A8" s="23" t="s">
        <v>289</v>
      </c>
      <c r="B8" s="436">
        <v>925035</v>
      </c>
      <c r="C8" s="436">
        <v>644539</v>
      </c>
      <c r="D8" s="436">
        <v>802233</v>
      </c>
      <c r="E8" s="429">
        <v>66.562880473420478</v>
      </c>
      <c r="F8" s="429">
        <v>61.525060996330673</v>
      </c>
      <c r="G8" s="429">
        <v>60.694806653910838</v>
      </c>
      <c r="H8" s="429">
        <v>-25.460095262422914</v>
      </c>
      <c r="I8" s="429">
        <v>-30.322744544801004</v>
      </c>
      <c r="J8" s="429">
        <v>24.466168843157668</v>
      </c>
    </row>
    <row r="9" spans="1:11" x14ac:dyDescent="0.35">
      <c r="A9" s="286" t="s">
        <v>28</v>
      </c>
      <c r="B9" s="438">
        <v>232171</v>
      </c>
      <c r="C9" s="438">
        <v>88279</v>
      </c>
      <c r="D9" s="438">
        <v>138546</v>
      </c>
      <c r="E9" s="430">
        <v>16.706363026690347</v>
      </c>
      <c r="F9" s="430">
        <v>8.4267528569955825</v>
      </c>
      <c r="G9" s="430">
        <v>10.482020413860726</v>
      </c>
      <c r="H9" s="430">
        <v>-24.474639566959873</v>
      </c>
      <c r="I9" s="430">
        <v>-61.976732666870539</v>
      </c>
      <c r="J9" s="430">
        <v>56.941061860691669</v>
      </c>
    </row>
    <row r="10" spans="1:11" x14ac:dyDescent="0.35">
      <c r="A10" s="286" t="s">
        <v>290</v>
      </c>
      <c r="B10" s="438">
        <v>54233</v>
      </c>
      <c r="C10" s="438">
        <v>35767</v>
      </c>
      <c r="D10" s="438">
        <v>38721</v>
      </c>
      <c r="E10" s="430">
        <v>3.902452011777946</v>
      </c>
      <c r="F10" s="430">
        <v>3.4141717671944747</v>
      </c>
      <c r="G10" s="430">
        <v>2.9295274670152955</v>
      </c>
      <c r="H10" s="430">
        <v>-37.46483095798164</v>
      </c>
      <c r="I10" s="448">
        <v>-34.049379529069022</v>
      </c>
      <c r="J10" s="430">
        <v>8.2590097016803199</v>
      </c>
    </row>
    <row r="11" spans="1:11" x14ac:dyDescent="0.35">
      <c r="A11" s="286" t="s">
        <v>291</v>
      </c>
      <c r="B11" s="438">
        <v>23537</v>
      </c>
      <c r="C11" s="438">
        <v>22796</v>
      </c>
      <c r="D11" s="438">
        <v>24862</v>
      </c>
      <c r="E11" s="430">
        <v>1.6936553943395629</v>
      </c>
      <c r="F11" s="430">
        <v>2.1760130736423302</v>
      </c>
      <c r="G11" s="430">
        <v>1.8809925333781223</v>
      </c>
      <c r="H11" s="430">
        <v>1.8873641833686852</v>
      </c>
      <c r="I11" s="430">
        <v>-3.1482346943110846</v>
      </c>
      <c r="J11" s="430">
        <v>9.0629935076329176</v>
      </c>
    </row>
    <row r="12" spans="1:11" x14ac:dyDescent="0.35">
      <c r="A12" s="286" t="s">
        <v>27</v>
      </c>
      <c r="B12" s="438">
        <v>194312</v>
      </c>
      <c r="C12" s="438">
        <v>149148</v>
      </c>
      <c r="D12" s="438">
        <v>177749</v>
      </c>
      <c r="E12" s="430">
        <v>13.982137357560825</v>
      </c>
      <c r="F12" s="430">
        <v>14.237059041393504</v>
      </c>
      <c r="G12" s="430">
        <v>13.4480147138375</v>
      </c>
      <c r="H12" s="430">
        <v>-25.03771030002353</v>
      </c>
      <c r="I12" s="430">
        <v>-23.243031825106016</v>
      </c>
      <c r="J12" s="430">
        <v>19.176254458658516</v>
      </c>
    </row>
    <row r="13" spans="1:11" x14ac:dyDescent="0.35">
      <c r="A13" s="286" t="s">
        <v>79</v>
      </c>
      <c r="B13" s="438">
        <v>76139</v>
      </c>
      <c r="C13" s="438">
        <v>64545</v>
      </c>
      <c r="D13" s="438">
        <v>75695</v>
      </c>
      <c r="E13" s="430">
        <v>5.4787452976003728</v>
      </c>
      <c r="F13" s="430">
        <v>6.1612021336306464</v>
      </c>
      <c r="G13" s="430">
        <v>5.7268815788776841</v>
      </c>
      <c r="H13" s="430">
        <v>-13.832869332971187</v>
      </c>
      <c r="I13" s="430">
        <v>-15.227413020922262</v>
      </c>
      <c r="J13" s="430">
        <v>17.274769540630569</v>
      </c>
    </row>
    <row r="14" spans="1:11" x14ac:dyDescent="0.35">
      <c r="A14" s="286" t="s">
        <v>292</v>
      </c>
      <c r="B14" s="438">
        <v>344643</v>
      </c>
      <c r="C14" s="438">
        <v>284004</v>
      </c>
      <c r="D14" s="438">
        <v>346660</v>
      </c>
      <c r="E14" s="430">
        <v>24.799527385451416</v>
      </c>
      <c r="F14" s="430">
        <v>27.109862123474137</v>
      </c>
      <c r="G14" s="430">
        <v>26.227369946941515</v>
      </c>
      <c r="H14" s="430">
        <v>-27.624137677583292</v>
      </c>
      <c r="I14" s="430">
        <v>-17.594728458143642</v>
      </c>
      <c r="J14" s="430">
        <v>22.061661103364742</v>
      </c>
    </row>
    <row r="15" spans="1:11" x14ac:dyDescent="0.35">
      <c r="A15" s="28" t="s">
        <v>8</v>
      </c>
      <c r="B15" s="280">
        <v>1389716</v>
      </c>
      <c r="C15" s="280">
        <v>1047604</v>
      </c>
      <c r="D15" s="280">
        <v>1321749</v>
      </c>
      <c r="E15" s="374">
        <v>100</v>
      </c>
      <c r="F15" s="374">
        <v>100</v>
      </c>
      <c r="G15" s="374">
        <v>100</v>
      </c>
      <c r="H15" s="374">
        <v>-27.8062484772577</v>
      </c>
      <c r="I15" s="374">
        <v>-24.61740384366302</v>
      </c>
      <c r="J15" s="374">
        <v>26.168762242221298</v>
      </c>
    </row>
    <row r="16" spans="1:1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</row>
    <row r="17" spans="1:10" x14ac:dyDescent="0.35">
      <c r="A17" s="581" t="s">
        <v>3</v>
      </c>
      <c r="B17" s="581"/>
      <c r="C17" s="581"/>
      <c r="D17" s="581"/>
      <c r="E17" s="581"/>
      <c r="F17" s="581"/>
      <c r="G17" s="581"/>
      <c r="H17" s="581"/>
      <c r="I17" s="581"/>
      <c r="J17" s="581"/>
    </row>
  </sheetData>
  <mergeCells count="6">
    <mergeCell ref="A17:J17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1:T38"/>
  <sheetViews>
    <sheetView showGridLines="0" view="pageBreakPreview" topLeftCell="C1" zoomScaleNormal="100" zoomScaleSheetLayoutView="100" workbookViewId="0">
      <selection activeCell="T1" sqref="T1"/>
    </sheetView>
  </sheetViews>
  <sheetFormatPr defaultColWidth="9.1796875" defaultRowHeight="11.5" x14ac:dyDescent="0.35"/>
  <cols>
    <col min="1" max="4" width="8.7265625" style="7" customWidth="1"/>
    <col min="5" max="6" width="10.7265625" style="7" customWidth="1"/>
    <col min="7" max="9" width="8.7265625" style="7" customWidth="1"/>
    <col min="10" max="11" width="10.7265625" style="7" customWidth="1"/>
    <col min="12" max="13" width="8.7265625" style="7" customWidth="1"/>
    <col min="14" max="15" width="10.7265625" style="7" customWidth="1"/>
    <col min="16" max="18" width="8.7265625" style="7" customWidth="1"/>
    <col min="19" max="19" width="10.7265625" style="7" customWidth="1"/>
    <col min="20" max="20" width="4.7265625" style="7" customWidth="1"/>
    <col min="21" max="16384" width="9.1796875" style="7"/>
  </cols>
  <sheetData>
    <row r="1" spans="1:20" ht="20.25" customHeight="1" x14ac:dyDescent="0.35">
      <c r="A1" s="468" t="s">
        <v>303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6"/>
    </row>
    <row r="2" spans="1:20" ht="13.5" customHeight="1" x14ac:dyDescent="0.35">
      <c r="A2" s="469" t="s">
        <v>228</v>
      </c>
      <c r="B2" s="469"/>
      <c r="C2" s="469" t="s">
        <v>0</v>
      </c>
      <c r="D2" s="469"/>
      <c r="E2" s="469"/>
      <c r="F2" s="469"/>
      <c r="G2" s="469"/>
      <c r="H2" s="469" t="s">
        <v>4</v>
      </c>
      <c r="I2" s="469"/>
      <c r="J2" s="469"/>
      <c r="K2" s="221"/>
      <c r="L2" s="474" t="s">
        <v>240</v>
      </c>
      <c r="M2" s="474"/>
      <c r="N2" s="474"/>
      <c r="O2" s="474"/>
      <c r="P2" s="474"/>
      <c r="Q2" s="474"/>
      <c r="R2" s="474"/>
      <c r="S2" s="474"/>
    </row>
    <row r="3" spans="1:20" ht="15" customHeight="1" x14ac:dyDescent="0.35">
      <c r="A3" s="471"/>
      <c r="B3" s="471"/>
      <c r="C3" s="470"/>
      <c r="D3" s="470"/>
      <c r="E3" s="470"/>
      <c r="F3" s="470"/>
      <c r="G3" s="470"/>
      <c r="H3" s="470"/>
      <c r="I3" s="470"/>
      <c r="J3" s="470"/>
      <c r="K3" s="219"/>
      <c r="L3" s="470" t="s">
        <v>241</v>
      </c>
      <c r="M3" s="470"/>
      <c r="N3" s="470"/>
      <c r="O3" s="219"/>
      <c r="P3" s="470" t="s">
        <v>242</v>
      </c>
      <c r="Q3" s="470"/>
      <c r="R3" s="470"/>
      <c r="S3" s="470"/>
    </row>
    <row r="4" spans="1:20" x14ac:dyDescent="0.35">
      <c r="A4" s="210"/>
      <c r="B4" s="210"/>
      <c r="C4" s="222" t="s">
        <v>5</v>
      </c>
      <c r="D4" s="222" t="s">
        <v>6</v>
      </c>
      <c r="E4" s="222" t="s">
        <v>7</v>
      </c>
      <c r="F4" s="223" t="s">
        <v>20</v>
      </c>
      <c r="G4" s="224" t="s">
        <v>8</v>
      </c>
      <c r="H4" s="222" t="s">
        <v>5</v>
      </c>
      <c r="I4" s="222" t="s">
        <v>6</v>
      </c>
      <c r="J4" s="222" t="s">
        <v>7</v>
      </c>
      <c r="K4" s="223" t="s">
        <v>20</v>
      </c>
      <c r="L4" s="222" t="s">
        <v>5</v>
      </c>
      <c r="M4" s="222" t="s">
        <v>6</v>
      </c>
      <c r="N4" s="222" t="s">
        <v>7</v>
      </c>
      <c r="O4" s="223" t="s">
        <v>20</v>
      </c>
      <c r="P4" s="222" t="s">
        <v>5</v>
      </c>
      <c r="Q4" s="222" t="s">
        <v>6</v>
      </c>
      <c r="R4" s="222" t="s">
        <v>7</v>
      </c>
      <c r="S4" s="223" t="s">
        <v>20</v>
      </c>
    </row>
    <row r="5" spans="1:20" x14ac:dyDescent="0.35">
      <c r="A5" s="470">
        <v>2019</v>
      </c>
      <c r="B5" s="215" t="s">
        <v>232</v>
      </c>
      <c r="C5" s="357">
        <v>1217260</v>
      </c>
      <c r="D5" s="357">
        <v>685161</v>
      </c>
      <c r="E5" s="357">
        <v>964279</v>
      </c>
      <c r="F5" s="357">
        <v>1061</v>
      </c>
      <c r="G5" s="314">
        <v>2867761</v>
      </c>
      <c r="H5" s="315">
        <v>42.44635449048927</v>
      </c>
      <c r="I5" s="315">
        <v>23.891844543530649</v>
      </c>
      <c r="J5" s="315">
        <v>33.624803461655276</v>
      </c>
      <c r="K5" s="315">
        <v>3.6997504324802519E-2</v>
      </c>
      <c r="L5" s="357">
        <v>47623</v>
      </c>
      <c r="M5" s="357">
        <v>30423</v>
      </c>
      <c r="N5" s="357">
        <v>27852</v>
      </c>
      <c r="O5" s="357">
        <v>-53</v>
      </c>
      <c r="P5" s="358">
        <v>4.0716051219309923</v>
      </c>
      <c r="Q5" s="358">
        <v>4.6465914610118855</v>
      </c>
      <c r="R5" s="358">
        <v>2.974284167372363</v>
      </c>
      <c r="S5" s="358">
        <v>-4.7576301615798924</v>
      </c>
    </row>
    <row r="6" spans="1:20" x14ac:dyDescent="0.35">
      <c r="A6" s="470"/>
      <c r="B6" s="215" t="s">
        <v>233</v>
      </c>
      <c r="C6" s="357">
        <v>1284600</v>
      </c>
      <c r="D6" s="357">
        <v>757656</v>
      </c>
      <c r="E6" s="357">
        <v>1146999</v>
      </c>
      <c r="F6" s="357">
        <v>980</v>
      </c>
      <c r="G6" s="314">
        <v>3190235</v>
      </c>
      <c r="H6" s="315">
        <v>40.2666261262885</v>
      </c>
      <c r="I6" s="315">
        <v>23.749222235979481</v>
      </c>
      <c r="J6" s="315">
        <v>35.953432897576512</v>
      </c>
      <c r="K6" s="315">
        <v>3.0718740155505787E-2</v>
      </c>
      <c r="L6" s="357">
        <v>33651</v>
      </c>
      <c r="M6" s="357">
        <v>-3516</v>
      </c>
      <c r="N6" s="357">
        <v>-1189</v>
      </c>
      <c r="O6" s="357">
        <v>-146</v>
      </c>
      <c r="P6" s="358">
        <v>2.6900377233604247</v>
      </c>
      <c r="Q6" s="358">
        <v>-0.46191925083949487</v>
      </c>
      <c r="R6" s="358">
        <v>-0.10355447017387397</v>
      </c>
      <c r="S6" s="358">
        <v>-12.966252220248666</v>
      </c>
    </row>
    <row r="7" spans="1:20" x14ac:dyDescent="0.35">
      <c r="A7" s="470"/>
      <c r="B7" s="215" t="s">
        <v>234</v>
      </c>
      <c r="C7" s="357">
        <v>1278869</v>
      </c>
      <c r="D7" s="357">
        <v>679259</v>
      </c>
      <c r="E7" s="357">
        <v>1056129</v>
      </c>
      <c r="F7" s="357">
        <v>1095</v>
      </c>
      <c r="G7" s="314">
        <v>3015352</v>
      </c>
      <c r="H7" s="315">
        <v>42.41193068006654</v>
      </c>
      <c r="I7" s="315">
        <v>22.526690084607036</v>
      </c>
      <c r="J7" s="315">
        <v>35.025065067030312</v>
      </c>
      <c r="K7" s="315">
        <v>3.6314168296106057E-2</v>
      </c>
      <c r="L7" s="357">
        <v>41079</v>
      </c>
      <c r="M7" s="357">
        <v>30746</v>
      </c>
      <c r="N7" s="357">
        <v>44862</v>
      </c>
      <c r="O7" s="357">
        <v>110</v>
      </c>
      <c r="P7" s="358">
        <v>3.3187374271887804</v>
      </c>
      <c r="Q7" s="358">
        <v>4.740999794915445</v>
      </c>
      <c r="R7" s="358">
        <v>4.4362171414670897</v>
      </c>
      <c r="S7" s="358">
        <v>11.167512690355331</v>
      </c>
    </row>
    <row r="8" spans="1:20" x14ac:dyDescent="0.35">
      <c r="A8" s="471"/>
      <c r="B8" s="215" t="s">
        <v>235</v>
      </c>
      <c r="C8" s="357">
        <v>1136497</v>
      </c>
      <c r="D8" s="357">
        <v>695530</v>
      </c>
      <c r="E8" s="357">
        <v>911718</v>
      </c>
      <c r="F8" s="357">
        <v>975</v>
      </c>
      <c r="G8" s="314">
        <v>2744720</v>
      </c>
      <c r="H8" s="315">
        <v>41.406664432073214</v>
      </c>
      <c r="I8" s="315">
        <v>25.340654055787109</v>
      </c>
      <c r="J8" s="315">
        <v>33.217158763006793</v>
      </c>
      <c r="K8" s="315">
        <v>3.5522749132880581E-2</v>
      </c>
      <c r="L8" s="357">
        <v>-2141</v>
      </c>
      <c r="M8" s="357">
        <v>6710</v>
      </c>
      <c r="N8" s="357">
        <v>37032</v>
      </c>
      <c r="O8" s="357">
        <v>-30</v>
      </c>
      <c r="P8" s="358">
        <v>-0.18803166590259593</v>
      </c>
      <c r="Q8" s="358">
        <v>0.97412967103161929</v>
      </c>
      <c r="R8" s="358">
        <v>4.2337478820971182</v>
      </c>
      <c r="S8" s="358">
        <v>-2.9850746268656714</v>
      </c>
    </row>
    <row r="9" spans="1:20" x14ac:dyDescent="0.35">
      <c r="A9" s="470">
        <v>2020</v>
      </c>
      <c r="B9" s="213" t="s">
        <v>232</v>
      </c>
      <c r="C9" s="334">
        <v>1064083</v>
      </c>
      <c r="D9" s="334">
        <v>618235</v>
      </c>
      <c r="E9" s="334">
        <v>937950</v>
      </c>
      <c r="F9" s="334">
        <v>707</v>
      </c>
      <c r="G9" s="310">
        <v>2620975</v>
      </c>
      <c r="H9" s="308">
        <v>40.598746649624658</v>
      </c>
      <c r="I9" s="308">
        <v>23.587977756369291</v>
      </c>
      <c r="J9" s="308">
        <v>35.786300899474433</v>
      </c>
      <c r="K9" s="308">
        <v>2.6974694531615145E-2</v>
      </c>
      <c r="L9" s="334">
        <v>-153177</v>
      </c>
      <c r="M9" s="334">
        <v>-66926</v>
      </c>
      <c r="N9" s="334">
        <v>-26329</v>
      </c>
      <c r="O9" s="334">
        <v>-354</v>
      </c>
      <c r="P9" s="336">
        <v>-12.583753676289373</v>
      </c>
      <c r="Q9" s="336">
        <v>-9.7679231596661218</v>
      </c>
      <c r="R9" s="336">
        <v>-2.7304338267244233</v>
      </c>
      <c r="S9" s="336">
        <v>-33.364750235626765</v>
      </c>
    </row>
    <row r="10" spans="1:20" x14ac:dyDescent="0.35">
      <c r="A10" s="470"/>
      <c r="B10" s="215" t="s">
        <v>233</v>
      </c>
      <c r="C10" s="357">
        <v>699820</v>
      </c>
      <c r="D10" s="357">
        <v>362774</v>
      </c>
      <c r="E10" s="357">
        <v>723152</v>
      </c>
      <c r="F10" s="357">
        <v>446</v>
      </c>
      <c r="G10" s="314">
        <v>1786192</v>
      </c>
      <c r="H10" s="315">
        <v>39.17943871655455</v>
      </c>
      <c r="I10" s="315">
        <v>20.309910692691492</v>
      </c>
      <c r="J10" s="315">
        <v>40.4856812705465</v>
      </c>
      <c r="K10" s="315">
        <v>2.4969320207458102E-2</v>
      </c>
      <c r="L10" s="357">
        <v>-584780</v>
      </c>
      <c r="M10" s="357">
        <v>-394882</v>
      </c>
      <c r="N10" s="357">
        <v>-423847</v>
      </c>
      <c r="O10" s="357">
        <v>-534</v>
      </c>
      <c r="P10" s="358">
        <v>-45.522341584929158</v>
      </c>
      <c r="Q10" s="358">
        <v>-52.118903565734321</v>
      </c>
      <c r="R10" s="358">
        <v>-36.952691327542567</v>
      </c>
      <c r="S10" s="358">
        <v>-54.489795918367342</v>
      </c>
    </row>
    <row r="11" spans="1:20" x14ac:dyDescent="0.35">
      <c r="A11" s="470"/>
      <c r="B11" s="215" t="s">
        <v>234</v>
      </c>
      <c r="C11" s="357">
        <v>1187523</v>
      </c>
      <c r="D11" s="357">
        <v>606116</v>
      </c>
      <c r="E11" s="357">
        <v>1065960</v>
      </c>
      <c r="F11" s="357">
        <v>620</v>
      </c>
      <c r="G11" s="314">
        <v>2860219</v>
      </c>
      <c r="H11" s="315">
        <v>41.518603995008775</v>
      </c>
      <c r="I11" s="315">
        <v>21.191244446666495</v>
      </c>
      <c r="J11" s="315">
        <v>37.268474896502681</v>
      </c>
      <c r="K11" s="315">
        <v>2.167666182204929E-2</v>
      </c>
      <c r="L11" s="357">
        <v>-91346</v>
      </c>
      <c r="M11" s="357">
        <v>-73143</v>
      </c>
      <c r="N11" s="357">
        <v>9831</v>
      </c>
      <c r="O11" s="357">
        <v>-475</v>
      </c>
      <c r="P11" s="358">
        <v>-7.1427175105503382</v>
      </c>
      <c r="Q11" s="358">
        <v>-10.768057545060133</v>
      </c>
      <c r="R11" s="358">
        <v>0.93085219703274891</v>
      </c>
      <c r="S11" s="358">
        <v>-43.378995433789953</v>
      </c>
    </row>
    <row r="12" spans="1:20" x14ac:dyDescent="0.35">
      <c r="A12" s="471"/>
      <c r="B12" s="218" t="s">
        <v>235</v>
      </c>
      <c r="C12" s="335">
        <v>950385</v>
      </c>
      <c r="D12" s="335">
        <v>593704</v>
      </c>
      <c r="E12" s="335">
        <v>794639</v>
      </c>
      <c r="F12" s="335">
        <v>434</v>
      </c>
      <c r="G12" s="311">
        <v>2339162</v>
      </c>
      <c r="H12" s="309">
        <v>40.629293738526876</v>
      </c>
      <c r="I12" s="309">
        <v>25.381055266800672</v>
      </c>
      <c r="J12" s="309">
        <v>33.971097341697579</v>
      </c>
      <c r="K12" s="309">
        <v>1.8553652974868776E-2</v>
      </c>
      <c r="L12" s="335">
        <v>-186112</v>
      </c>
      <c r="M12" s="335">
        <v>-101826</v>
      </c>
      <c r="N12" s="335">
        <v>-117079</v>
      </c>
      <c r="O12" s="335">
        <v>-541</v>
      </c>
      <c r="P12" s="337">
        <v>-16.375934120371632</v>
      </c>
      <c r="Q12" s="337">
        <v>-14.640058660302216</v>
      </c>
      <c r="R12" s="337">
        <v>-12.841580400957314</v>
      </c>
      <c r="S12" s="337">
        <v>-55.487179487179482</v>
      </c>
    </row>
    <row r="13" spans="1:20" x14ac:dyDescent="0.35">
      <c r="A13" s="470">
        <v>2021</v>
      </c>
      <c r="B13" s="213" t="s">
        <v>232</v>
      </c>
      <c r="C13" s="334">
        <v>914409</v>
      </c>
      <c r="D13" s="334">
        <v>568203</v>
      </c>
      <c r="E13" s="334">
        <v>827014</v>
      </c>
      <c r="F13" s="334">
        <v>561</v>
      </c>
      <c r="G13" s="310">
        <v>2310187</v>
      </c>
      <c r="H13" s="308">
        <v>39.581600969964768</v>
      </c>
      <c r="I13" s="308">
        <v>24.595541399895332</v>
      </c>
      <c r="J13" s="308">
        <v>35.798573881681442</v>
      </c>
      <c r="K13" s="308">
        <v>2.4283748458458123E-2</v>
      </c>
      <c r="L13" s="334">
        <v>-149674</v>
      </c>
      <c r="M13" s="334">
        <v>-50032</v>
      </c>
      <c r="N13" s="334">
        <v>-110936</v>
      </c>
      <c r="O13" s="334">
        <v>-146</v>
      </c>
      <c r="P13" s="336">
        <v>-14.06600800877375</v>
      </c>
      <c r="Q13" s="336">
        <v>-8.092715553147265</v>
      </c>
      <c r="R13" s="336">
        <v>-11.827496135188442</v>
      </c>
      <c r="S13" s="336">
        <v>-20.650636492220649</v>
      </c>
    </row>
    <row r="14" spans="1:20" x14ac:dyDescent="0.35">
      <c r="A14" s="470"/>
      <c r="B14" s="215" t="s">
        <v>233</v>
      </c>
      <c r="C14" s="357">
        <v>1216859</v>
      </c>
      <c r="D14" s="357">
        <v>713214</v>
      </c>
      <c r="E14" s="357">
        <v>1009950</v>
      </c>
      <c r="F14" s="357">
        <v>738</v>
      </c>
      <c r="G14" s="314">
        <v>2940761</v>
      </c>
      <c r="H14" s="315">
        <v>41.379051204773191</v>
      </c>
      <c r="I14" s="315">
        <v>24.252701936675575</v>
      </c>
      <c r="J14" s="315">
        <v>34.343151313554557</v>
      </c>
      <c r="K14" s="315">
        <v>2.5095544996686231E-2</v>
      </c>
      <c r="L14" s="357">
        <v>517039</v>
      </c>
      <c r="M14" s="357">
        <v>350440</v>
      </c>
      <c r="N14" s="357">
        <v>286798</v>
      </c>
      <c r="O14" s="357">
        <v>292</v>
      </c>
      <c r="P14" s="358">
        <v>73.881712440341801</v>
      </c>
      <c r="Q14" s="358">
        <v>96.600087106573241</v>
      </c>
      <c r="R14" s="358">
        <v>39.659435360754031</v>
      </c>
      <c r="S14" s="358">
        <v>65.470852017937219</v>
      </c>
    </row>
    <row r="15" spans="1:20" x14ac:dyDescent="0.35">
      <c r="A15" s="470"/>
      <c r="B15" s="215" t="s">
        <v>234</v>
      </c>
      <c r="C15" s="357">
        <v>1357071</v>
      </c>
      <c r="D15" s="357">
        <v>702813</v>
      </c>
      <c r="E15" s="357">
        <v>1083621</v>
      </c>
      <c r="F15" s="357">
        <v>722</v>
      </c>
      <c r="G15" s="314">
        <v>3144227</v>
      </c>
      <c r="H15" s="315">
        <v>43.160719629975823</v>
      </c>
      <c r="I15" s="315">
        <v>22.352489180965623</v>
      </c>
      <c r="J15" s="315">
        <v>34.463828470399875</v>
      </c>
      <c r="K15" s="315">
        <v>2.2962718658671909E-2</v>
      </c>
      <c r="L15" s="357">
        <v>169548</v>
      </c>
      <c r="M15" s="357">
        <v>96697</v>
      </c>
      <c r="N15" s="357">
        <v>17661</v>
      </c>
      <c r="O15" s="357">
        <v>102</v>
      </c>
      <c r="P15" s="358">
        <v>14.277449784130496</v>
      </c>
      <c r="Q15" s="358">
        <v>15.953546845818293</v>
      </c>
      <c r="R15" s="358">
        <v>1.6568163908589439</v>
      </c>
      <c r="S15" s="358">
        <v>16.451612903225808</v>
      </c>
    </row>
    <row r="16" spans="1:20" x14ac:dyDescent="0.35">
      <c r="A16" s="471"/>
      <c r="B16" s="218" t="s">
        <v>235</v>
      </c>
      <c r="C16" s="335">
        <v>1253481</v>
      </c>
      <c r="D16" s="335">
        <v>712575</v>
      </c>
      <c r="E16" s="335">
        <v>922330</v>
      </c>
      <c r="F16" s="335">
        <v>1030</v>
      </c>
      <c r="G16" s="311">
        <v>2889416</v>
      </c>
      <c r="H16" s="309">
        <v>43.381811411025616</v>
      </c>
      <c r="I16" s="309">
        <v>24.661557906511213</v>
      </c>
      <c r="J16" s="309">
        <v>31.920983340578164</v>
      </c>
      <c r="K16" s="309">
        <v>3.564734188500375E-2</v>
      </c>
      <c r="L16" s="335">
        <v>303096</v>
      </c>
      <c r="M16" s="335">
        <v>118871</v>
      </c>
      <c r="N16" s="335">
        <v>127691</v>
      </c>
      <c r="O16" s="335">
        <v>596</v>
      </c>
      <c r="P16" s="337">
        <v>31.891917486071435</v>
      </c>
      <c r="Q16" s="337">
        <v>20.021930120059828</v>
      </c>
      <c r="R16" s="337">
        <v>16.069057773404026</v>
      </c>
      <c r="S16" s="337">
        <v>137.32718894009219</v>
      </c>
    </row>
    <row r="17" spans="1:20" x14ac:dyDescent="0.35">
      <c r="A17" s="477" t="s">
        <v>243</v>
      </c>
      <c r="B17" s="477"/>
      <c r="C17" s="477"/>
      <c r="D17" s="477"/>
      <c r="E17" s="477"/>
      <c r="F17" s="477"/>
      <c r="G17" s="477"/>
      <c r="H17" s="477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  <c r="T17" s="215"/>
    </row>
    <row r="18" spans="1:20" x14ac:dyDescent="0.35">
      <c r="A18" s="478" t="s">
        <v>22</v>
      </c>
      <c r="B18" s="478"/>
      <c r="C18" s="478"/>
      <c r="D18" s="478"/>
      <c r="E18" s="478"/>
      <c r="F18" s="478"/>
      <c r="G18" s="478"/>
      <c r="H18" s="478"/>
      <c r="I18" s="478"/>
      <c r="J18" s="478"/>
      <c r="K18" s="10"/>
      <c r="L18" s="10"/>
      <c r="M18" s="10"/>
      <c r="N18" s="10"/>
      <c r="O18" s="10"/>
      <c r="P18" s="10"/>
      <c r="Q18" s="10"/>
      <c r="R18" s="10"/>
      <c r="S18" s="10"/>
      <c r="T18" s="215"/>
    </row>
    <row r="19" spans="1:20" x14ac:dyDescent="0.3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215"/>
    </row>
    <row r="20" spans="1:20" x14ac:dyDescent="0.25">
      <c r="A20" s="476" t="s">
        <v>3</v>
      </c>
      <c r="B20" s="476"/>
      <c r="C20" s="476"/>
      <c r="D20" s="476"/>
      <c r="E20" s="476"/>
      <c r="F20" s="476"/>
      <c r="G20" s="476"/>
      <c r="H20" s="476"/>
      <c r="I20" s="476"/>
      <c r="J20" s="476"/>
      <c r="K20" s="476"/>
      <c r="L20" s="476"/>
      <c r="M20" s="476"/>
      <c r="N20" s="476"/>
      <c r="O20" s="476"/>
      <c r="P20" s="476"/>
      <c r="Q20" s="476"/>
      <c r="R20" s="476"/>
      <c r="S20" s="476"/>
      <c r="T20" s="215"/>
    </row>
    <row r="22" spans="1:20" x14ac:dyDescent="0.35">
      <c r="P22" s="226"/>
      <c r="Q22" s="226"/>
      <c r="R22" s="226"/>
      <c r="S22" s="226"/>
    </row>
    <row r="23" spans="1:20" x14ac:dyDescent="0.35">
      <c r="H23" s="226"/>
      <c r="I23" s="226"/>
      <c r="J23" s="226"/>
      <c r="K23" s="226"/>
      <c r="P23" s="226"/>
      <c r="Q23" s="226"/>
      <c r="R23" s="226"/>
      <c r="S23" s="226"/>
    </row>
    <row r="24" spans="1:20" x14ac:dyDescent="0.35">
      <c r="H24" s="226"/>
      <c r="I24" s="226"/>
      <c r="J24" s="226"/>
      <c r="K24" s="226"/>
      <c r="P24" s="226"/>
      <c r="Q24" s="226"/>
      <c r="R24" s="226"/>
      <c r="S24" s="226"/>
    </row>
    <row r="25" spans="1:20" x14ac:dyDescent="0.35">
      <c r="H25" s="226"/>
      <c r="I25" s="226"/>
      <c r="J25" s="226"/>
      <c r="K25" s="226"/>
      <c r="P25" s="226"/>
      <c r="Q25" s="226"/>
      <c r="R25" s="226"/>
      <c r="S25" s="226"/>
    </row>
    <row r="26" spans="1:20" x14ac:dyDescent="0.35">
      <c r="H26" s="226"/>
      <c r="I26" s="226"/>
      <c r="J26" s="226"/>
      <c r="K26" s="226"/>
      <c r="P26" s="226"/>
      <c r="Q26" s="226"/>
      <c r="R26" s="226"/>
      <c r="S26" s="226"/>
    </row>
    <row r="27" spans="1:20" x14ac:dyDescent="0.35">
      <c r="H27" s="226"/>
      <c r="I27" s="226"/>
      <c r="J27" s="226"/>
      <c r="K27" s="226"/>
      <c r="P27" s="226"/>
      <c r="Q27" s="226"/>
      <c r="R27" s="226"/>
      <c r="S27" s="226"/>
    </row>
    <row r="28" spans="1:20" x14ac:dyDescent="0.35">
      <c r="H28" s="226"/>
      <c r="I28" s="226"/>
      <c r="J28" s="226"/>
      <c r="K28" s="226"/>
      <c r="P28" s="226"/>
      <c r="Q28" s="226"/>
      <c r="R28" s="226"/>
      <c r="S28" s="226"/>
    </row>
    <row r="29" spans="1:20" x14ac:dyDescent="0.35">
      <c r="H29" s="226"/>
      <c r="I29" s="226"/>
      <c r="J29" s="226"/>
      <c r="K29" s="226"/>
      <c r="P29" s="226"/>
      <c r="Q29" s="226"/>
      <c r="R29" s="226"/>
      <c r="S29" s="226"/>
    </row>
    <row r="30" spans="1:20" x14ac:dyDescent="0.35">
      <c r="H30" s="226"/>
      <c r="I30" s="226"/>
      <c r="J30" s="226"/>
      <c r="K30" s="226"/>
      <c r="P30" s="226"/>
      <c r="Q30" s="226"/>
      <c r="R30" s="226"/>
      <c r="S30" s="226"/>
    </row>
    <row r="31" spans="1:20" x14ac:dyDescent="0.35">
      <c r="H31" s="226"/>
      <c r="I31" s="226"/>
      <c r="J31" s="226"/>
      <c r="K31" s="226"/>
      <c r="P31" s="226"/>
      <c r="Q31" s="226"/>
      <c r="R31" s="226"/>
      <c r="S31" s="226"/>
    </row>
    <row r="32" spans="1:20" x14ac:dyDescent="0.35">
      <c r="H32" s="226"/>
      <c r="I32" s="226"/>
      <c r="J32" s="226"/>
      <c r="K32" s="226"/>
    </row>
    <row r="33" spans="8:11" x14ac:dyDescent="0.35">
      <c r="H33" s="226"/>
      <c r="I33" s="226"/>
      <c r="J33" s="226"/>
      <c r="K33" s="226"/>
    </row>
    <row r="34" spans="8:11" x14ac:dyDescent="0.35">
      <c r="H34" s="226"/>
      <c r="I34" s="226"/>
      <c r="J34" s="226"/>
      <c r="K34" s="226"/>
    </row>
    <row r="35" spans="8:11" x14ac:dyDescent="0.35">
      <c r="H35" s="226"/>
      <c r="I35" s="226"/>
      <c r="J35" s="226"/>
      <c r="K35" s="226"/>
    </row>
    <row r="36" spans="8:11" x14ac:dyDescent="0.35">
      <c r="H36" s="226"/>
      <c r="I36" s="226"/>
      <c r="J36" s="226"/>
      <c r="K36" s="226"/>
    </row>
    <row r="37" spans="8:11" x14ac:dyDescent="0.35">
      <c r="H37" s="226"/>
      <c r="I37" s="226"/>
      <c r="J37" s="226"/>
      <c r="K37" s="226"/>
    </row>
    <row r="38" spans="8:11" x14ac:dyDescent="0.35">
      <c r="H38" s="226"/>
      <c r="I38" s="226"/>
      <c r="J38" s="226"/>
      <c r="K38" s="226"/>
    </row>
  </sheetData>
  <mergeCells count="13">
    <mergeCell ref="A20:S20"/>
    <mergeCell ref="A1:S1"/>
    <mergeCell ref="A2:B3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M52"/>
  <sheetViews>
    <sheetView view="pageBreakPreview" zoomScaleNormal="100" zoomScaleSheetLayoutView="100" workbookViewId="0">
      <selection activeCell="O1" sqref="O1"/>
    </sheetView>
  </sheetViews>
  <sheetFormatPr defaultColWidth="9.1796875" defaultRowHeight="11.5" x14ac:dyDescent="0.35"/>
  <cols>
    <col min="1" max="1" width="29.81640625" style="8" customWidth="1"/>
    <col min="2" max="13" width="8.7265625" style="8" customWidth="1"/>
    <col min="14" max="16384" width="9.1796875" style="8"/>
  </cols>
  <sheetData>
    <row r="1" spans="1:13" ht="17.25" customHeight="1" x14ac:dyDescent="0.35">
      <c r="A1" s="480" t="s">
        <v>304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</row>
    <row r="2" spans="1:13" ht="13.5" customHeight="1" x14ac:dyDescent="0.25">
      <c r="A2" s="481" t="s">
        <v>9</v>
      </c>
      <c r="B2" s="483">
        <v>2019</v>
      </c>
      <c r="C2" s="483"/>
      <c r="D2" s="483"/>
      <c r="E2" s="483"/>
      <c r="F2" s="483">
        <v>2020</v>
      </c>
      <c r="G2" s="483"/>
      <c r="H2" s="483"/>
      <c r="I2" s="483"/>
      <c r="J2" s="483">
        <v>2021</v>
      </c>
      <c r="K2" s="483"/>
      <c r="L2" s="483"/>
      <c r="M2" s="483"/>
    </row>
    <row r="3" spans="1:13" x14ac:dyDescent="0.25">
      <c r="A3" s="482"/>
      <c r="B3" s="227" t="s">
        <v>232</v>
      </c>
      <c r="C3" s="227" t="s">
        <v>233</v>
      </c>
      <c r="D3" s="227" t="s">
        <v>234</v>
      </c>
      <c r="E3" s="227" t="s">
        <v>235</v>
      </c>
      <c r="F3" s="227" t="s">
        <v>232</v>
      </c>
      <c r="G3" s="227" t="s">
        <v>233</v>
      </c>
      <c r="H3" s="227" t="s">
        <v>234</v>
      </c>
      <c r="I3" s="227" t="s">
        <v>235</v>
      </c>
      <c r="J3" s="227" t="s">
        <v>232</v>
      </c>
      <c r="K3" s="227" t="s">
        <v>233</v>
      </c>
      <c r="L3" s="227" t="s">
        <v>234</v>
      </c>
      <c r="M3" s="227" t="s">
        <v>235</v>
      </c>
    </row>
    <row r="4" spans="1:13" ht="15" customHeight="1" x14ac:dyDescent="0.25">
      <c r="A4" s="483" t="s">
        <v>0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13" x14ac:dyDescent="0.25">
      <c r="A5" s="322" t="s">
        <v>264</v>
      </c>
      <c r="B5" s="323">
        <v>522077</v>
      </c>
      <c r="C5" s="323">
        <v>425157</v>
      </c>
      <c r="D5" s="323">
        <v>446461</v>
      </c>
      <c r="E5" s="323">
        <v>403312</v>
      </c>
      <c r="F5" s="323">
        <v>520315</v>
      </c>
      <c r="G5" s="323">
        <v>293488</v>
      </c>
      <c r="H5" s="323">
        <v>395693</v>
      </c>
      <c r="I5" s="323">
        <v>394087</v>
      </c>
      <c r="J5" s="323">
        <v>392074</v>
      </c>
      <c r="K5" s="323">
        <v>387338</v>
      </c>
      <c r="L5" s="323">
        <v>443351</v>
      </c>
      <c r="M5" s="323">
        <v>446183</v>
      </c>
    </row>
    <row r="6" spans="1:13" x14ac:dyDescent="0.25">
      <c r="A6" s="322" t="s">
        <v>245</v>
      </c>
      <c r="B6" s="323">
        <v>1877314</v>
      </c>
      <c r="C6" s="323">
        <v>2220057</v>
      </c>
      <c r="D6" s="323">
        <v>2115377</v>
      </c>
      <c r="E6" s="323">
        <v>1829375</v>
      </c>
      <c r="F6" s="323">
        <v>1696975</v>
      </c>
      <c r="G6" s="323">
        <v>1215941</v>
      </c>
      <c r="H6" s="323">
        <v>2038913</v>
      </c>
      <c r="I6" s="323">
        <v>1607965</v>
      </c>
      <c r="J6" s="323">
        <v>1587645</v>
      </c>
      <c r="K6" s="323">
        <v>2052640</v>
      </c>
      <c r="L6" s="323">
        <v>2212166</v>
      </c>
      <c r="M6" s="323">
        <v>1921383</v>
      </c>
    </row>
    <row r="7" spans="1:13" x14ac:dyDescent="0.25">
      <c r="A7" s="322" t="s">
        <v>246</v>
      </c>
      <c r="B7" s="323">
        <v>93699</v>
      </c>
      <c r="C7" s="323">
        <v>124173</v>
      </c>
      <c r="D7" s="323">
        <v>92805</v>
      </c>
      <c r="E7" s="323">
        <v>93773</v>
      </c>
      <c r="F7" s="323">
        <v>82798</v>
      </c>
      <c r="G7" s="323">
        <v>53956</v>
      </c>
      <c r="H7" s="323">
        <v>80862</v>
      </c>
      <c r="I7" s="323">
        <v>61408</v>
      </c>
      <c r="J7" s="323">
        <v>65440</v>
      </c>
      <c r="K7" s="323">
        <v>109134</v>
      </c>
      <c r="L7" s="323">
        <v>98095</v>
      </c>
      <c r="M7" s="323">
        <v>97527</v>
      </c>
    </row>
    <row r="8" spans="1:13" x14ac:dyDescent="0.25">
      <c r="A8" s="322" t="s">
        <v>247</v>
      </c>
      <c r="B8" s="323">
        <v>116881</v>
      </c>
      <c r="C8" s="323">
        <v>82903</v>
      </c>
      <c r="D8" s="323">
        <v>93132</v>
      </c>
      <c r="E8" s="323">
        <v>98940</v>
      </c>
      <c r="F8" s="323">
        <v>104196</v>
      </c>
      <c r="G8" s="323">
        <v>53850</v>
      </c>
      <c r="H8" s="323">
        <v>86030</v>
      </c>
      <c r="I8" s="323">
        <v>94694</v>
      </c>
      <c r="J8" s="323">
        <v>104926</v>
      </c>
      <c r="K8" s="323">
        <v>80959</v>
      </c>
      <c r="L8" s="323">
        <v>85333</v>
      </c>
      <c r="M8" s="323">
        <v>91264</v>
      </c>
    </row>
    <row r="9" spans="1:13" ht="12" customHeight="1" x14ac:dyDescent="0.25">
      <c r="A9" s="324" t="s">
        <v>87</v>
      </c>
      <c r="B9" s="323">
        <v>257790</v>
      </c>
      <c r="C9" s="323">
        <v>337945</v>
      </c>
      <c r="D9" s="323">
        <v>267577</v>
      </c>
      <c r="E9" s="323">
        <v>319320</v>
      </c>
      <c r="F9" s="323">
        <v>216691</v>
      </c>
      <c r="G9" s="323">
        <v>168957</v>
      </c>
      <c r="H9" s="323">
        <v>258721</v>
      </c>
      <c r="I9" s="323">
        <v>181008</v>
      </c>
      <c r="J9" s="323">
        <v>160102</v>
      </c>
      <c r="K9" s="323">
        <v>310690</v>
      </c>
      <c r="L9" s="323">
        <v>305282</v>
      </c>
      <c r="M9" s="323">
        <v>333059</v>
      </c>
    </row>
    <row r="10" spans="1:13" x14ac:dyDescent="0.25">
      <c r="A10" s="325" t="s">
        <v>16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</row>
    <row r="11" spans="1:13" ht="12" customHeight="1" x14ac:dyDescent="0.25">
      <c r="A11" s="327" t="s">
        <v>265</v>
      </c>
      <c r="B11" s="326">
        <v>83481</v>
      </c>
      <c r="C11" s="326">
        <v>91631</v>
      </c>
      <c r="D11" s="326">
        <v>88467</v>
      </c>
      <c r="E11" s="326">
        <v>109969</v>
      </c>
      <c r="F11" s="326">
        <v>75138</v>
      </c>
      <c r="G11" s="326">
        <v>47974</v>
      </c>
      <c r="H11" s="326">
        <v>83211</v>
      </c>
      <c r="I11" s="326">
        <v>72317</v>
      </c>
      <c r="J11" s="326">
        <v>70660</v>
      </c>
      <c r="K11" s="326">
        <v>93262</v>
      </c>
      <c r="L11" s="326">
        <v>117239</v>
      </c>
      <c r="M11" s="326">
        <v>119223</v>
      </c>
    </row>
    <row r="12" spans="1:13" ht="22.5" customHeight="1" x14ac:dyDescent="0.25">
      <c r="A12" s="327" t="s">
        <v>266</v>
      </c>
      <c r="B12" s="326">
        <v>161596</v>
      </c>
      <c r="C12" s="326">
        <v>233738</v>
      </c>
      <c r="D12" s="326">
        <v>169899</v>
      </c>
      <c r="E12" s="326">
        <v>197920</v>
      </c>
      <c r="F12" s="326">
        <v>132379</v>
      </c>
      <c r="G12" s="326">
        <v>115900</v>
      </c>
      <c r="H12" s="326">
        <v>168759</v>
      </c>
      <c r="I12" s="326">
        <v>103515</v>
      </c>
      <c r="J12" s="326">
        <v>84599</v>
      </c>
      <c r="K12" s="326">
        <v>210737</v>
      </c>
      <c r="L12" s="326">
        <v>181989</v>
      </c>
      <c r="M12" s="326">
        <v>206038</v>
      </c>
    </row>
    <row r="13" spans="1:13" ht="12" customHeight="1" x14ac:dyDescent="0.25">
      <c r="A13" s="327" t="s">
        <v>267</v>
      </c>
      <c r="B13" s="326">
        <v>11155</v>
      </c>
      <c r="C13" s="326">
        <v>11255</v>
      </c>
      <c r="D13" s="326">
        <v>8276</v>
      </c>
      <c r="E13" s="326">
        <v>10327</v>
      </c>
      <c r="F13" s="326">
        <v>7913</v>
      </c>
      <c r="G13" s="326">
        <v>4534</v>
      </c>
      <c r="H13" s="326">
        <v>5797</v>
      </c>
      <c r="I13" s="326">
        <v>4272</v>
      </c>
      <c r="J13" s="326">
        <v>3821</v>
      </c>
      <c r="K13" s="326">
        <v>5579</v>
      </c>
      <c r="L13" s="326">
        <v>5184</v>
      </c>
      <c r="M13" s="326">
        <v>6777</v>
      </c>
    </row>
    <row r="14" spans="1:13" x14ac:dyDescent="0.25">
      <c r="A14" s="328" t="s">
        <v>11</v>
      </c>
      <c r="B14" s="329">
        <v>2867761</v>
      </c>
      <c r="C14" s="329">
        <v>3190235</v>
      </c>
      <c r="D14" s="329">
        <v>3015352</v>
      </c>
      <c r="E14" s="329">
        <v>2744720</v>
      </c>
      <c r="F14" s="329">
        <v>2620975</v>
      </c>
      <c r="G14" s="329">
        <v>1786192</v>
      </c>
      <c r="H14" s="329">
        <v>2860219</v>
      </c>
      <c r="I14" s="329">
        <v>2339162</v>
      </c>
      <c r="J14" s="329">
        <v>2310187</v>
      </c>
      <c r="K14" s="329">
        <v>2940761</v>
      </c>
      <c r="L14" s="329">
        <v>3144227</v>
      </c>
      <c r="M14" s="329">
        <v>2889416</v>
      </c>
    </row>
    <row r="15" spans="1:13" x14ac:dyDescent="0.25">
      <c r="A15" s="483" t="s">
        <v>4</v>
      </c>
      <c r="B15" s="483"/>
      <c r="C15" s="483"/>
      <c r="D15" s="483"/>
      <c r="E15" s="483"/>
      <c r="F15" s="483"/>
      <c r="G15" s="483"/>
      <c r="H15" s="483"/>
      <c r="I15" s="483"/>
      <c r="J15" s="483"/>
      <c r="K15" s="483"/>
      <c r="L15" s="483"/>
      <c r="M15" s="483"/>
    </row>
    <row r="16" spans="1:13" x14ac:dyDescent="0.25">
      <c r="A16" s="322" t="s">
        <v>264</v>
      </c>
      <c r="B16" s="317">
        <v>18.20503870441086</v>
      </c>
      <c r="C16" s="317">
        <v>13.326823886014665</v>
      </c>
      <c r="D16" s="317">
        <v>14.806264741230873</v>
      </c>
      <c r="E16" s="317">
        <v>14.694103587979832</v>
      </c>
      <c r="F16" s="317">
        <v>19.851963486870343</v>
      </c>
      <c r="G16" s="317">
        <v>16.430932396965165</v>
      </c>
      <c r="H16" s="317">
        <v>13.834360236051854</v>
      </c>
      <c r="I16" s="317">
        <v>16.847358156468001</v>
      </c>
      <c r="J16" s="317">
        <v>16.971526547418023</v>
      </c>
      <c r="K16" s="317">
        <v>13.171352585266193</v>
      </c>
      <c r="L16" s="317">
        <v>14.100476842161841</v>
      </c>
      <c r="M16" s="317">
        <v>15.441978586676338</v>
      </c>
    </row>
    <row r="17" spans="1:13" x14ac:dyDescent="0.25">
      <c r="A17" s="322" t="s">
        <v>245</v>
      </c>
      <c r="B17" s="330">
        <v>65.462707666364111</v>
      </c>
      <c r="C17" s="330">
        <v>69.589136850420104</v>
      </c>
      <c r="D17" s="330">
        <v>70.153567477362515</v>
      </c>
      <c r="E17" s="330">
        <v>66.650696610218901</v>
      </c>
      <c r="F17" s="330">
        <v>64.745943780463378</v>
      </c>
      <c r="G17" s="330">
        <v>68.074484713849344</v>
      </c>
      <c r="H17" s="330">
        <v>71.285205783193533</v>
      </c>
      <c r="I17" s="330">
        <v>68.741070520126442</v>
      </c>
      <c r="J17" s="330">
        <v>68.72365743552362</v>
      </c>
      <c r="K17" s="330">
        <v>69.799619894306275</v>
      </c>
      <c r="L17" s="330">
        <v>70.356434188752914</v>
      </c>
      <c r="M17" s="330">
        <v>66.497278342751613</v>
      </c>
    </row>
    <row r="18" spans="1:13" ht="11.5" customHeight="1" x14ac:dyDescent="0.25">
      <c r="A18" s="322" t="s">
        <v>246</v>
      </c>
      <c r="B18" s="330">
        <v>3.2673224860788608</v>
      </c>
      <c r="C18" s="330">
        <v>3.8922837972751223</v>
      </c>
      <c r="D18" s="330">
        <v>3.0777501266850438</v>
      </c>
      <c r="E18" s="330">
        <v>3.416486927628319</v>
      </c>
      <c r="F18" s="330">
        <v>3.1590534056982609</v>
      </c>
      <c r="G18" s="330">
        <v>3.0207278948735636</v>
      </c>
      <c r="H18" s="330">
        <v>2.8271261746041123</v>
      </c>
      <c r="I18" s="330">
        <v>2.625213644886502</v>
      </c>
      <c r="J18" s="330">
        <v>2.8326711214286981</v>
      </c>
      <c r="K18" s="330">
        <v>3.7110802271928938</v>
      </c>
      <c r="L18" s="330">
        <v>3.1198447185906106</v>
      </c>
      <c r="M18" s="330">
        <v>3.3753187495327777</v>
      </c>
    </row>
    <row r="19" spans="1:13" ht="13.5" customHeight="1" x14ac:dyDescent="0.25">
      <c r="A19" s="322" t="s">
        <v>247</v>
      </c>
      <c r="B19" s="330">
        <v>4.0756883157278452</v>
      </c>
      <c r="C19" s="330">
        <v>2.59864868888969</v>
      </c>
      <c r="D19" s="330">
        <v>3.0885946317378532</v>
      </c>
      <c r="E19" s="330">
        <v>3.6047392812381589</v>
      </c>
      <c r="F19" s="330">
        <v>3.9754671448602141</v>
      </c>
      <c r="G19" s="330">
        <v>3.0147934824475757</v>
      </c>
      <c r="H19" s="330">
        <v>3.0078116395982266</v>
      </c>
      <c r="I19" s="330">
        <v>4.0482018774244795</v>
      </c>
      <c r="J19" s="330">
        <v>4.5418834059753603</v>
      </c>
      <c r="K19" s="330">
        <v>2.7529948880578874</v>
      </c>
      <c r="L19" s="330">
        <v>2.7139579934909279</v>
      </c>
      <c r="M19" s="330">
        <v>3.1585621454300798</v>
      </c>
    </row>
    <row r="20" spans="1:13" x14ac:dyDescent="0.25">
      <c r="A20" s="324" t="s">
        <v>87</v>
      </c>
      <c r="B20" s="330">
        <v>8.9892428274183249</v>
      </c>
      <c r="C20" s="330">
        <v>10.593106777400411</v>
      </c>
      <c r="D20" s="330">
        <v>8.8738230229837178</v>
      </c>
      <c r="E20" s="330">
        <v>11.633973592934799</v>
      </c>
      <c r="F20" s="330">
        <v>8.2675721821078039</v>
      </c>
      <c r="G20" s="330">
        <v>9.4590615118643466</v>
      </c>
      <c r="H20" s="330">
        <v>9.0454961665522813</v>
      </c>
      <c r="I20" s="330">
        <v>7.7381558010945799</v>
      </c>
      <c r="J20" s="330">
        <v>6.9302614896543009</v>
      </c>
      <c r="K20" s="330">
        <v>10.564952405176756</v>
      </c>
      <c r="L20" s="330">
        <v>9.7092862570037095</v>
      </c>
      <c r="M20" s="330">
        <v>11.526862175609189</v>
      </c>
    </row>
    <row r="21" spans="1:13" x14ac:dyDescent="0.25">
      <c r="A21" s="325" t="s">
        <v>16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</row>
    <row r="22" spans="1:13" ht="16.5" customHeight="1" x14ac:dyDescent="0.25">
      <c r="A22" s="327" t="s">
        <v>265</v>
      </c>
      <c r="B22" s="331">
        <v>2.9110166432976805</v>
      </c>
      <c r="C22" s="331">
        <v>2.8722335501930112</v>
      </c>
      <c r="D22" s="331">
        <v>2.9338863257092371</v>
      </c>
      <c r="E22" s="331">
        <v>4.0065653327115331</v>
      </c>
      <c r="F22" s="331">
        <v>2.8667957534886828</v>
      </c>
      <c r="G22" s="331">
        <v>2.6858254879654595</v>
      </c>
      <c r="H22" s="331">
        <v>2.9092527530234573</v>
      </c>
      <c r="I22" s="331">
        <v>3.0915772400543444</v>
      </c>
      <c r="J22" s="331">
        <v>3.0586268557480412</v>
      </c>
      <c r="K22" s="331">
        <v>3.1713559857465468</v>
      </c>
      <c r="L22" s="331">
        <v>3.7287066105596067</v>
      </c>
      <c r="M22" s="331">
        <v>4.1261971277240805</v>
      </c>
    </row>
    <row r="23" spans="1:13" ht="22.5" customHeight="1" x14ac:dyDescent="0.25">
      <c r="A23" s="327" t="s">
        <v>266</v>
      </c>
      <c r="B23" s="331">
        <v>5.6349186700007428</v>
      </c>
      <c r="C23" s="331">
        <v>7.3266702923138887</v>
      </c>
      <c r="D23" s="331">
        <v>5.6344665564749983</v>
      </c>
      <c r="E23" s="331">
        <v>7.2109359060304872</v>
      </c>
      <c r="F23" s="331">
        <v>5.0507540132965785</v>
      </c>
      <c r="G23" s="331">
        <v>6.4886641525659057</v>
      </c>
      <c r="H23" s="331">
        <v>5.9002125361729298</v>
      </c>
      <c r="I23" s="331">
        <v>4.4253027366210631</v>
      </c>
      <c r="J23" s="331">
        <v>3.6619979248433134</v>
      </c>
      <c r="K23" s="331">
        <v>7.1660702790876236</v>
      </c>
      <c r="L23" s="331">
        <v>5.7880362963615539</v>
      </c>
      <c r="M23" s="331">
        <v>7.1307835216528188</v>
      </c>
    </row>
    <row r="24" spans="1:13" ht="12" customHeight="1" x14ac:dyDescent="0.25">
      <c r="A24" s="327" t="s">
        <v>267</v>
      </c>
      <c r="B24" s="331">
        <v>0.38897941634606231</v>
      </c>
      <c r="C24" s="331">
        <v>0.35279532699001798</v>
      </c>
      <c r="D24" s="331">
        <v>0.27446215234572946</v>
      </c>
      <c r="E24" s="331">
        <v>0.37624967209770033</v>
      </c>
      <c r="F24" s="331">
        <v>0.301910548555404</v>
      </c>
      <c r="G24" s="331">
        <v>0.25383609376819516</v>
      </c>
      <c r="H24" s="331">
        <v>0.20267678803616088</v>
      </c>
      <c r="I24" s="331">
        <v>0.18262950578027518</v>
      </c>
      <c r="J24" s="331">
        <v>0.16539786606019341</v>
      </c>
      <c r="K24" s="331">
        <v>0.18971279882996273</v>
      </c>
      <c r="L24" s="331">
        <v>0.1648735921420432</v>
      </c>
      <c r="M24" s="331">
        <v>0.23454566597540819</v>
      </c>
    </row>
    <row r="25" spans="1:13" x14ac:dyDescent="0.25">
      <c r="A25" s="318" t="s">
        <v>11</v>
      </c>
      <c r="B25" s="319">
        <v>100</v>
      </c>
      <c r="C25" s="319">
        <v>100</v>
      </c>
      <c r="D25" s="319">
        <v>100</v>
      </c>
      <c r="E25" s="319">
        <v>100</v>
      </c>
      <c r="F25" s="319">
        <v>100</v>
      </c>
      <c r="G25" s="319">
        <v>100</v>
      </c>
      <c r="H25" s="319">
        <v>100</v>
      </c>
      <c r="I25" s="319">
        <v>100</v>
      </c>
      <c r="J25" s="319">
        <v>100</v>
      </c>
      <c r="K25" s="319">
        <v>100</v>
      </c>
      <c r="L25" s="319">
        <v>100</v>
      </c>
      <c r="M25" s="319">
        <v>100</v>
      </c>
    </row>
    <row r="26" spans="1:13" x14ac:dyDescent="0.25">
      <c r="A26" s="486" t="s">
        <v>268</v>
      </c>
      <c r="B26" s="486"/>
      <c r="C26" s="486"/>
      <c r="D26" s="486"/>
      <c r="E26" s="486"/>
      <c r="F26" s="486"/>
      <c r="G26" s="486"/>
      <c r="H26" s="486"/>
      <c r="I26" s="486"/>
      <c r="J26" s="486"/>
      <c r="K26" s="486"/>
      <c r="L26" s="486"/>
      <c r="M26" s="486"/>
    </row>
    <row r="27" spans="1:13" x14ac:dyDescent="0.25">
      <c r="A27" s="316" t="s">
        <v>264</v>
      </c>
      <c r="B27" s="320">
        <v>67869</v>
      </c>
      <c r="C27" s="320">
        <v>14971</v>
      </c>
      <c r="D27" s="320">
        <v>35244</v>
      </c>
      <c r="E27" s="320">
        <v>-1192</v>
      </c>
      <c r="F27" s="320">
        <v>-1762</v>
      </c>
      <c r="G27" s="320">
        <v>-131669</v>
      </c>
      <c r="H27" s="320">
        <v>-50768</v>
      </c>
      <c r="I27" s="320">
        <v>-9225</v>
      </c>
      <c r="J27" s="320">
        <v>-128241</v>
      </c>
      <c r="K27" s="320">
        <v>93850</v>
      </c>
      <c r="L27" s="320">
        <v>47658</v>
      </c>
      <c r="M27" s="320">
        <v>52096</v>
      </c>
    </row>
    <row r="28" spans="1:13" x14ac:dyDescent="0.25">
      <c r="A28" s="322" t="s">
        <v>245</v>
      </c>
      <c r="B28" s="332">
        <v>14420</v>
      </c>
      <c r="C28" s="332">
        <v>-18078</v>
      </c>
      <c r="D28" s="332">
        <v>49228</v>
      </c>
      <c r="E28" s="332">
        <v>7109</v>
      </c>
      <c r="F28" s="332">
        <v>-180339</v>
      </c>
      <c r="G28" s="332">
        <v>-1004116</v>
      </c>
      <c r="H28" s="332">
        <v>-76464</v>
      </c>
      <c r="I28" s="332">
        <v>-221410</v>
      </c>
      <c r="J28" s="332">
        <v>-109330</v>
      </c>
      <c r="K28" s="332">
        <v>836699</v>
      </c>
      <c r="L28" s="332">
        <v>173253</v>
      </c>
      <c r="M28" s="332">
        <v>313418</v>
      </c>
    </row>
    <row r="29" spans="1:13" x14ac:dyDescent="0.25">
      <c r="A29" s="322" t="s">
        <v>246</v>
      </c>
      <c r="B29" s="332">
        <v>5988</v>
      </c>
      <c r="C29" s="332">
        <v>10475</v>
      </c>
      <c r="D29" s="332">
        <v>5399</v>
      </c>
      <c r="E29" s="332">
        <v>5187</v>
      </c>
      <c r="F29" s="332">
        <v>-10901</v>
      </c>
      <c r="G29" s="332">
        <v>-70217</v>
      </c>
      <c r="H29" s="332">
        <v>-11943</v>
      </c>
      <c r="I29" s="332">
        <v>-32365</v>
      </c>
      <c r="J29" s="332">
        <v>-17358</v>
      </c>
      <c r="K29" s="332">
        <v>55178</v>
      </c>
      <c r="L29" s="332">
        <v>17233</v>
      </c>
      <c r="M29" s="332">
        <v>36119</v>
      </c>
    </row>
    <row r="30" spans="1:13" x14ac:dyDescent="0.25">
      <c r="A30" s="322" t="s">
        <v>247</v>
      </c>
      <c r="B30" s="332">
        <v>-3353</v>
      </c>
      <c r="C30" s="332">
        <v>-5487</v>
      </c>
      <c r="D30" s="332">
        <v>-75</v>
      </c>
      <c r="E30" s="332">
        <v>-10342</v>
      </c>
      <c r="F30" s="332">
        <v>-12685</v>
      </c>
      <c r="G30" s="332">
        <v>-29053</v>
      </c>
      <c r="H30" s="332">
        <v>-7102</v>
      </c>
      <c r="I30" s="332">
        <v>-4246</v>
      </c>
      <c r="J30" s="332">
        <v>730</v>
      </c>
      <c r="K30" s="332">
        <v>27109</v>
      </c>
      <c r="L30" s="332">
        <v>-697</v>
      </c>
      <c r="M30" s="332">
        <v>-3430</v>
      </c>
    </row>
    <row r="31" spans="1:13" x14ac:dyDescent="0.25">
      <c r="A31" s="324" t="s">
        <v>87</v>
      </c>
      <c r="B31" s="332">
        <v>20921</v>
      </c>
      <c r="C31" s="332">
        <v>26919</v>
      </c>
      <c r="D31" s="332">
        <v>27001</v>
      </c>
      <c r="E31" s="332">
        <v>40809</v>
      </c>
      <c r="F31" s="332">
        <v>-41099</v>
      </c>
      <c r="G31" s="332">
        <v>-168988</v>
      </c>
      <c r="H31" s="332">
        <v>-8856</v>
      </c>
      <c r="I31" s="332">
        <v>-138312</v>
      </c>
      <c r="J31" s="332">
        <v>-56589</v>
      </c>
      <c r="K31" s="332">
        <v>141733</v>
      </c>
      <c r="L31" s="332">
        <v>46561</v>
      </c>
      <c r="M31" s="332">
        <v>152051</v>
      </c>
    </row>
    <row r="32" spans="1:13" ht="11.5" customHeight="1" x14ac:dyDescent="0.25">
      <c r="A32" s="325" t="s">
        <v>16</v>
      </c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33"/>
      <c r="M32" s="333"/>
    </row>
    <row r="33" spans="1:13" ht="12" customHeight="1" x14ac:dyDescent="0.25">
      <c r="A33" s="327" t="s">
        <v>265</v>
      </c>
      <c r="B33" s="333">
        <v>5927</v>
      </c>
      <c r="C33" s="333">
        <v>5395</v>
      </c>
      <c r="D33" s="333">
        <v>11230</v>
      </c>
      <c r="E33" s="333">
        <v>22904</v>
      </c>
      <c r="F33" s="333">
        <v>-8343</v>
      </c>
      <c r="G33" s="333">
        <v>-43657</v>
      </c>
      <c r="H33" s="333">
        <v>-5256</v>
      </c>
      <c r="I33" s="333">
        <v>-37652</v>
      </c>
      <c r="J33" s="333">
        <v>-4478</v>
      </c>
      <c r="K33" s="333">
        <v>45288</v>
      </c>
      <c r="L33" s="333">
        <v>34028</v>
      </c>
      <c r="M33" s="333">
        <v>46906</v>
      </c>
    </row>
    <row r="34" spans="1:13" ht="22.5" customHeight="1" x14ac:dyDescent="0.25">
      <c r="A34" s="327" t="s">
        <v>266</v>
      </c>
      <c r="B34" s="333">
        <v>13812</v>
      </c>
      <c r="C34" s="333">
        <v>20757</v>
      </c>
      <c r="D34" s="333">
        <v>16364</v>
      </c>
      <c r="E34" s="333">
        <v>18241</v>
      </c>
      <c r="F34" s="333">
        <v>-29217</v>
      </c>
      <c r="G34" s="333">
        <v>-117838</v>
      </c>
      <c r="H34" s="333">
        <v>-1140</v>
      </c>
      <c r="I34" s="333">
        <v>-94405</v>
      </c>
      <c r="J34" s="333">
        <v>-47780</v>
      </c>
      <c r="K34" s="333">
        <v>94837</v>
      </c>
      <c r="L34" s="333">
        <v>13230</v>
      </c>
      <c r="M34" s="333">
        <v>102523</v>
      </c>
    </row>
    <row r="35" spans="1:13" ht="12" customHeight="1" x14ac:dyDescent="0.25">
      <c r="A35" s="327" t="s">
        <v>267</v>
      </c>
      <c r="B35" s="333">
        <v>1136</v>
      </c>
      <c r="C35" s="333">
        <v>688</v>
      </c>
      <c r="D35" s="333">
        <v>-583</v>
      </c>
      <c r="E35" s="333">
        <v>-270</v>
      </c>
      <c r="F35" s="333">
        <v>-3242</v>
      </c>
      <c r="G35" s="333">
        <v>-6721</v>
      </c>
      <c r="H35" s="333">
        <v>-2479</v>
      </c>
      <c r="I35" s="333">
        <v>-6055</v>
      </c>
      <c r="J35" s="333">
        <v>-4092</v>
      </c>
      <c r="K35" s="333">
        <v>1045</v>
      </c>
      <c r="L35" s="333">
        <v>-613</v>
      </c>
      <c r="M35" s="333">
        <v>2505</v>
      </c>
    </row>
    <row r="36" spans="1:13" x14ac:dyDescent="0.25">
      <c r="A36" s="318" t="s">
        <v>11</v>
      </c>
      <c r="B36" s="321">
        <v>105845</v>
      </c>
      <c r="C36" s="321">
        <v>28800</v>
      </c>
      <c r="D36" s="321">
        <v>116797</v>
      </c>
      <c r="E36" s="321">
        <v>41571</v>
      </c>
      <c r="F36" s="321">
        <v>-246786</v>
      </c>
      <c r="G36" s="321">
        <v>-1404043</v>
      </c>
      <c r="H36" s="321">
        <v>-155133</v>
      </c>
      <c r="I36" s="321">
        <v>-405558</v>
      </c>
      <c r="J36" s="321">
        <v>-310788</v>
      </c>
      <c r="K36" s="321">
        <v>1154569</v>
      </c>
      <c r="L36" s="321">
        <v>284008</v>
      </c>
      <c r="M36" s="321">
        <v>550254</v>
      </c>
    </row>
    <row r="37" spans="1:13" x14ac:dyDescent="0.25">
      <c r="A37" s="486" t="s">
        <v>269</v>
      </c>
      <c r="B37" s="486"/>
      <c r="C37" s="486"/>
      <c r="D37" s="483"/>
      <c r="E37" s="483"/>
      <c r="F37" s="483"/>
      <c r="G37" s="483"/>
      <c r="H37" s="483"/>
      <c r="I37" s="483"/>
      <c r="J37" s="483"/>
      <c r="K37" s="483"/>
      <c r="L37" s="483"/>
      <c r="M37" s="483"/>
    </row>
    <row r="38" spans="1:13" x14ac:dyDescent="0.25">
      <c r="A38" s="316" t="s">
        <v>264</v>
      </c>
      <c r="B38" s="317">
        <v>14.942273143581794</v>
      </c>
      <c r="C38" s="317">
        <v>3.6498076482376289</v>
      </c>
      <c r="D38" s="317">
        <v>8.5706573415009597</v>
      </c>
      <c r="E38" s="317">
        <v>-0.29468188200858336</v>
      </c>
      <c r="F38" s="317">
        <v>-0.33749810851655981</v>
      </c>
      <c r="G38" s="317">
        <v>-30.96950067857286</v>
      </c>
      <c r="H38" s="317">
        <v>-11.37120599559648</v>
      </c>
      <c r="I38" s="317">
        <v>-2.2873110643868766</v>
      </c>
      <c r="J38" s="317">
        <v>-24.646800495853473</v>
      </c>
      <c r="K38" s="317">
        <v>31.977457340674921</v>
      </c>
      <c r="L38" s="317">
        <v>12.044185770281505</v>
      </c>
      <c r="M38" s="317">
        <v>13.219416017275373</v>
      </c>
    </row>
    <row r="39" spans="1:13" x14ac:dyDescent="0.25">
      <c r="A39" s="322" t="s">
        <v>245</v>
      </c>
      <c r="B39" s="330">
        <v>0.7740644395225923</v>
      </c>
      <c r="C39" s="330">
        <v>-0.80772607550482889</v>
      </c>
      <c r="D39" s="330">
        <v>2.382596802069938</v>
      </c>
      <c r="E39" s="330">
        <v>0.39011867641716413</v>
      </c>
      <c r="F39" s="330">
        <v>-9.6062246379667968</v>
      </c>
      <c r="G39" s="330">
        <v>-45.229289157890989</v>
      </c>
      <c r="H39" s="330">
        <v>-3.6146748310112096</v>
      </c>
      <c r="I39" s="330">
        <v>-12.103040655961737</v>
      </c>
      <c r="J39" s="330">
        <v>-6.4426405810338983</v>
      </c>
      <c r="K39" s="330">
        <v>68.810822235618346</v>
      </c>
      <c r="L39" s="330">
        <v>8.4973218572837581</v>
      </c>
      <c r="M39" s="330">
        <v>19.491593411548138</v>
      </c>
    </row>
    <row r="40" spans="1:13" x14ac:dyDescent="0.25">
      <c r="A40" s="322" t="s">
        <v>246</v>
      </c>
      <c r="B40" s="330">
        <v>6.8269658309676098</v>
      </c>
      <c r="C40" s="330">
        <v>9.2130028672448052</v>
      </c>
      <c r="D40" s="330">
        <v>6.1769214928036975</v>
      </c>
      <c r="E40" s="330">
        <v>5.8553270268439706</v>
      </c>
      <c r="F40" s="330">
        <v>-11.634062263204518</v>
      </c>
      <c r="G40" s="330">
        <v>-56.547719713625341</v>
      </c>
      <c r="H40" s="330">
        <v>-12.86891870050105</v>
      </c>
      <c r="I40" s="330">
        <v>-34.514199183133734</v>
      </c>
      <c r="J40" s="330">
        <v>-20.964274499384043</v>
      </c>
      <c r="K40" s="330">
        <v>102.26480836236934</v>
      </c>
      <c r="L40" s="330">
        <v>21.311617323341</v>
      </c>
      <c r="M40" s="330">
        <v>58.818069306930695</v>
      </c>
    </row>
    <row r="41" spans="1:13" x14ac:dyDescent="0.25">
      <c r="A41" s="322" t="s">
        <v>247</v>
      </c>
      <c r="B41" s="330">
        <v>-2.7887286458073426</v>
      </c>
      <c r="C41" s="330">
        <v>-6.2077158049553116</v>
      </c>
      <c r="D41" s="330">
        <v>-8.0466059416138269E-2</v>
      </c>
      <c r="E41" s="330">
        <v>-9.4635896121959711</v>
      </c>
      <c r="F41" s="330">
        <v>-10.852918780640138</v>
      </c>
      <c r="G41" s="330">
        <v>-35.044570160307828</v>
      </c>
      <c r="H41" s="330">
        <v>-7.6257355151827504</v>
      </c>
      <c r="I41" s="330">
        <v>-4.2914897917930057</v>
      </c>
      <c r="J41" s="330">
        <v>0.70060271027678611</v>
      </c>
      <c r="K41" s="330">
        <v>50.341689879294336</v>
      </c>
      <c r="L41" s="330">
        <v>-0.8101824944786703</v>
      </c>
      <c r="M41" s="330">
        <v>-3.6221935919910448</v>
      </c>
    </row>
    <row r="42" spans="1:13" x14ac:dyDescent="0.25">
      <c r="A42" s="324" t="s">
        <v>87</v>
      </c>
      <c r="B42" s="330">
        <v>8.8323081534519083</v>
      </c>
      <c r="C42" s="330">
        <v>8.6549034485862908</v>
      </c>
      <c r="D42" s="330">
        <v>11.223480313913276</v>
      </c>
      <c r="E42" s="330">
        <v>14.652563094455875</v>
      </c>
      <c r="F42" s="330">
        <v>-15.942821676558438</v>
      </c>
      <c r="G42" s="330">
        <v>-50.00458654514788</v>
      </c>
      <c r="H42" s="330">
        <v>-3.3097015064822459</v>
      </c>
      <c r="I42" s="330">
        <v>-43.314543404735062</v>
      </c>
      <c r="J42" s="330">
        <v>-26.115067077082109</v>
      </c>
      <c r="K42" s="330">
        <v>83.887024509194646</v>
      </c>
      <c r="L42" s="330">
        <v>17.996606382937603</v>
      </c>
      <c r="M42" s="330">
        <v>84.002364536374088</v>
      </c>
    </row>
    <row r="43" spans="1:13" x14ac:dyDescent="0.25">
      <c r="A43" s="325" t="s">
        <v>16</v>
      </c>
      <c r="B43" s="331"/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1"/>
    </row>
    <row r="44" spans="1:13" ht="12" customHeight="1" x14ac:dyDescent="0.25">
      <c r="A44" s="327" t="s">
        <v>265</v>
      </c>
      <c r="B44" s="331">
        <v>7.6424168966139723</v>
      </c>
      <c r="C44" s="331">
        <v>6.2560879447098667</v>
      </c>
      <c r="D44" s="331">
        <v>14.539663632714891</v>
      </c>
      <c r="E44" s="331">
        <v>26.306782289094354</v>
      </c>
      <c r="F44" s="331">
        <v>-9.9938908254572905</v>
      </c>
      <c r="G44" s="331">
        <v>-47.644356167672512</v>
      </c>
      <c r="H44" s="331">
        <v>-5.9411984129675472</v>
      </c>
      <c r="I44" s="331">
        <v>-34.238740008547865</v>
      </c>
      <c r="J44" s="331">
        <v>-5.9597008171630872</v>
      </c>
      <c r="K44" s="331">
        <v>94.401133947554925</v>
      </c>
      <c r="L44" s="331">
        <v>40.893631851558091</v>
      </c>
      <c r="M44" s="331">
        <v>64.861650787505013</v>
      </c>
    </row>
    <row r="45" spans="1:13" ht="25" customHeight="1" x14ac:dyDescent="0.25">
      <c r="A45" s="327" t="s">
        <v>266</v>
      </c>
      <c r="B45" s="331">
        <v>9.3460726465652577</v>
      </c>
      <c r="C45" s="331">
        <v>9.7459397786657025</v>
      </c>
      <c r="D45" s="331">
        <v>10.658156120754224</v>
      </c>
      <c r="E45" s="331">
        <v>10.151993276899359</v>
      </c>
      <c r="F45" s="331">
        <v>-18.080274264214459</v>
      </c>
      <c r="G45" s="331">
        <v>-50.414566737115919</v>
      </c>
      <c r="H45" s="331">
        <v>-0.6709868804407324</v>
      </c>
      <c r="I45" s="331">
        <v>-47.698565076798701</v>
      </c>
      <c r="J45" s="331">
        <v>-36.093338067216102</v>
      </c>
      <c r="K45" s="331">
        <v>81.826574633304574</v>
      </c>
      <c r="L45" s="331">
        <v>7.8395818889659212</v>
      </c>
      <c r="M45" s="331">
        <v>99.041684779983569</v>
      </c>
    </row>
    <row r="46" spans="1:13" ht="12" customHeight="1" x14ac:dyDescent="0.25">
      <c r="A46" s="327" t="s">
        <v>267</v>
      </c>
      <c r="B46" s="331">
        <v>11.338456931829525</v>
      </c>
      <c r="C46" s="331">
        <v>6.5108356203274349</v>
      </c>
      <c r="D46" s="331">
        <v>-6.5808782029574449</v>
      </c>
      <c r="E46" s="331">
        <v>-2.5478909125224121</v>
      </c>
      <c r="F46" s="331">
        <v>-29.063200358583597</v>
      </c>
      <c r="G46" s="331">
        <v>-59.715681919147045</v>
      </c>
      <c r="H46" s="331">
        <v>-29.954084098598354</v>
      </c>
      <c r="I46" s="331">
        <v>-58.632710370872466</v>
      </c>
      <c r="J46" s="331">
        <v>-51.712372046000254</v>
      </c>
      <c r="K46" s="331">
        <v>23.048081164534629</v>
      </c>
      <c r="L46" s="331">
        <v>-10.574435052613421</v>
      </c>
      <c r="M46" s="331">
        <v>58.637640449438202</v>
      </c>
    </row>
    <row r="47" spans="1:13" x14ac:dyDescent="0.25">
      <c r="A47" s="318" t="s">
        <v>11</v>
      </c>
      <c r="B47" s="319">
        <v>3.8323033720069692</v>
      </c>
      <c r="C47" s="319">
        <v>0.91097871694341326</v>
      </c>
      <c r="D47" s="319">
        <v>4.029490556501429</v>
      </c>
      <c r="E47" s="319">
        <v>1.5378730510230845</v>
      </c>
      <c r="F47" s="319">
        <v>-8.6055288428847447</v>
      </c>
      <c r="G47" s="319">
        <v>-44.01064498383348</v>
      </c>
      <c r="H47" s="319">
        <v>-5.1447724842738092</v>
      </c>
      <c r="I47" s="319">
        <v>-14.775933428546445</v>
      </c>
      <c r="J47" s="319">
        <v>-11.857724701685441</v>
      </c>
      <c r="K47" s="319">
        <v>64.638571889248183</v>
      </c>
      <c r="L47" s="319">
        <v>9.9295893076718951</v>
      </c>
      <c r="M47" s="319">
        <v>23.523552451689962</v>
      </c>
    </row>
    <row r="48" spans="1:13" x14ac:dyDescent="0.35">
      <c r="A48" s="484" t="s">
        <v>205</v>
      </c>
      <c r="B48" s="484"/>
      <c r="C48" s="484"/>
      <c r="D48" s="484"/>
      <c r="E48" s="484"/>
      <c r="F48" s="484"/>
      <c r="G48" s="484"/>
      <c r="H48" s="484"/>
      <c r="I48" s="484"/>
      <c r="J48" s="484"/>
      <c r="K48" s="484"/>
      <c r="L48" s="484"/>
      <c r="M48" s="484"/>
    </row>
    <row r="49" spans="1:13" x14ac:dyDescent="0.35">
      <c r="A49" s="485" t="s">
        <v>248</v>
      </c>
      <c r="B49" s="485"/>
      <c r="C49" s="485"/>
      <c r="D49" s="485"/>
      <c r="E49" s="485"/>
      <c r="F49" s="485"/>
      <c r="G49" s="485"/>
      <c r="H49" s="485"/>
      <c r="I49" s="485"/>
      <c r="J49" s="485"/>
      <c r="K49" s="485"/>
      <c r="L49" s="485"/>
      <c r="M49" s="485"/>
    </row>
    <row r="50" spans="1:13" x14ac:dyDescent="0.35">
      <c r="A50" s="485"/>
      <c r="B50" s="485"/>
      <c r="C50" s="485"/>
      <c r="D50" s="485"/>
      <c r="E50" s="485"/>
      <c r="F50" s="485"/>
      <c r="G50" s="485"/>
      <c r="H50" s="485"/>
      <c r="I50" s="485"/>
      <c r="J50" s="485"/>
      <c r="K50" s="485"/>
      <c r="L50" s="485"/>
      <c r="M50" s="485"/>
    </row>
    <row r="51" spans="1:13" x14ac:dyDescent="0.35">
      <c r="A51" s="228"/>
      <c r="B51" s="228"/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</row>
    <row r="52" spans="1:13" x14ac:dyDescent="0.35">
      <c r="A52" s="479" t="s">
        <v>3</v>
      </c>
      <c r="B52" s="479"/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</row>
  </sheetData>
  <mergeCells count="12">
    <mergeCell ref="A52:M52"/>
    <mergeCell ref="A1:M1"/>
    <mergeCell ref="A2:A3"/>
    <mergeCell ref="B2:E2"/>
    <mergeCell ref="F2:I2"/>
    <mergeCell ref="J2:M2"/>
    <mergeCell ref="A4:M4"/>
    <mergeCell ref="A48:M48"/>
    <mergeCell ref="A49:M50"/>
    <mergeCell ref="A15:M15"/>
    <mergeCell ref="A26:M26"/>
    <mergeCell ref="A37:M3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/>
  <dimension ref="A1:K18"/>
  <sheetViews>
    <sheetView view="pageBreakPreview" zoomScale="88" zoomScaleNormal="100" zoomScaleSheetLayoutView="88" workbookViewId="0">
      <selection activeCell="M1" sqref="M1"/>
    </sheetView>
  </sheetViews>
  <sheetFormatPr defaultColWidth="9.1796875" defaultRowHeight="14.5" x14ac:dyDescent="0.35"/>
  <sheetData>
    <row r="1" spans="1:11" ht="31" customHeight="1" x14ac:dyDescent="0.35">
      <c r="A1" s="468" t="s">
        <v>305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</row>
    <row r="2" spans="1:11" ht="26.15" customHeight="1" x14ac:dyDescent="0.35">
      <c r="A2" s="487" t="s">
        <v>228</v>
      </c>
      <c r="B2" s="487"/>
      <c r="C2" s="469" t="s">
        <v>0</v>
      </c>
      <c r="D2" s="469"/>
      <c r="E2" s="469"/>
      <c r="F2" s="473" t="s">
        <v>240</v>
      </c>
      <c r="G2" s="473"/>
      <c r="H2" s="473"/>
      <c r="I2" s="473"/>
      <c r="J2" s="473"/>
      <c r="K2" s="473"/>
    </row>
    <row r="3" spans="1:11" ht="26.15" customHeight="1" x14ac:dyDescent="0.35">
      <c r="A3" s="488"/>
      <c r="B3" s="488"/>
      <c r="C3" s="471"/>
      <c r="D3" s="471"/>
      <c r="E3" s="471"/>
      <c r="F3" s="473" t="s">
        <v>241</v>
      </c>
      <c r="G3" s="473"/>
      <c r="H3" s="473"/>
      <c r="I3" s="473" t="s">
        <v>242</v>
      </c>
      <c r="J3" s="473"/>
      <c r="K3" s="473"/>
    </row>
    <row r="4" spans="1:11" ht="23" x14ac:dyDescent="0.35">
      <c r="A4" s="489"/>
      <c r="B4" s="489"/>
      <c r="C4" s="229" t="s">
        <v>1</v>
      </c>
      <c r="D4" s="229" t="s">
        <v>2</v>
      </c>
      <c r="E4" s="230" t="s">
        <v>251</v>
      </c>
      <c r="F4" s="252" t="s">
        <v>1</v>
      </c>
      <c r="G4" s="252" t="s">
        <v>2</v>
      </c>
      <c r="H4" s="253" t="s">
        <v>251</v>
      </c>
      <c r="I4" s="229" t="s">
        <v>1</v>
      </c>
      <c r="J4" s="229" t="s">
        <v>2</v>
      </c>
      <c r="K4" s="230" t="s">
        <v>251</v>
      </c>
    </row>
    <row r="5" spans="1:11" x14ac:dyDescent="0.35">
      <c r="A5" s="469">
        <v>2019</v>
      </c>
      <c r="B5" s="213" t="s">
        <v>232</v>
      </c>
      <c r="C5" s="334">
        <v>89939</v>
      </c>
      <c r="D5" s="334">
        <v>63675</v>
      </c>
      <c r="E5" s="334">
        <v>153614</v>
      </c>
      <c r="F5" s="334">
        <v>27682</v>
      </c>
      <c r="G5" s="334">
        <v>21835</v>
      </c>
      <c r="H5" s="334">
        <v>49517</v>
      </c>
      <c r="I5" s="336">
        <v>44.464076328766247</v>
      </c>
      <c r="J5" s="336">
        <v>52.186902485659658</v>
      </c>
      <c r="K5" s="336">
        <v>47.568133567730101</v>
      </c>
    </row>
    <row r="6" spans="1:11" x14ac:dyDescent="0.35">
      <c r="A6" s="470"/>
      <c r="B6" s="215" t="s">
        <v>233</v>
      </c>
      <c r="C6" s="413">
        <v>96228</v>
      </c>
      <c r="D6" s="413">
        <v>66280</v>
      </c>
      <c r="E6" s="413">
        <v>162508</v>
      </c>
      <c r="F6" s="413">
        <v>28300</v>
      </c>
      <c r="G6" s="413">
        <v>23559</v>
      </c>
      <c r="H6" s="413">
        <v>51859</v>
      </c>
      <c r="I6" s="414">
        <v>41.661759510069487</v>
      </c>
      <c r="J6" s="414">
        <v>55.146181035088127</v>
      </c>
      <c r="K6" s="414">
        <v>46.868024112282988</v>
      </c>
    </row>
    <row r="7" spans="1:11" x14ac:dyDescent="0.35">
      <c r="A7" s="470"/>
      <c r="B7" s="215" t="s">
        <v>234</v>
      </c>
      <c r="C7" s="413">
        <v>91321</v>
      </c>
      <c r="D7" s="413">
        <v>63883</v>
      </c>
      <c r="E7" s="413">
        <v>155204</v>
      </c>
      <c r="F7" s="413">
        <v>13178</v>
      </c>
      <c r="G7" s="413">
        <v>10658</v>
      </c>
      <c r="H7" s="413">
        <v>23836</v>
      </c>
      <c r="I7" s="414">
        <v>16.863954544872861</v>
      </c>
      <c r="J7" s="414">
        <v>20.02442461249413</v>
      </c>
      <c r="K7" s="414">
        <v>18.144449180926863</v>
      </c>
    </row>
    <row r="8" spans="1:11" x14ac:dyDescent="0.35">
      <c r="A8" s="471"/>
      <c r="B8" s="218" t="s">
        <v>235</v>
      </c>
      <c r="C8" s="335">
        <v>104152</v>
      </c>
      <c r="D8" s="335">
        <v>72518</v>
      </c>
      <c r="E8" s="335">
        <v>176670</v>
      </c>
      <c r="F8" s="413">
        <v>-32572</v>
      </c>
      <c r="G8" s="413">
        <v>-20911</v>
      </c>
      <c r="H8" s="413">
        <v>-53483</v>
      </c>
      <c r="I8" s="337">
        <v>-23.823176618589276</v>
      </c>
      <c r="J8" s="337">
        <v>-22.381701612989545</v>
      </c>
      <c r="K8" s="337">
        <v>-23.238019925875399</v>
      </c>
    </row>
    <row r="9" spans="1:11" x14ac:dyDescent="0.35">
      <c r="A9" s="469">
        <v>2020</v>
      </c>
      <c r="B9" s="215" t="s">
        <v>232</v>
      </c>
      <c r="C9" s="413">
        <v>74402</v>
      </c>
      <c r="D9" s="413">
        <v>53111</v>
      </c>
      <c r="E9" s="413">
        <v>127513</v>
      </c>
      <c r="F9" s="334">
        <v>-15537</v>
      </c>
      <c r="G9" s="334">
        <v>-10564</v>
      </c>
      <c r="H9" s="334">
        <v>-26101</v>
      </c>
      <c r="I9" s="414">
        <v>-17.275041972892737</v>
      </c>
      <c r="J9" s="414">
        <v>-16.590498625834314</v>
      </c>
      <c r="K9" s="414">
        <v>-16.991289856393298</v>
      </c>
    </row>
    <row r="10" spans="1:11" x14ac:dyDescent="0.35">
      <c r="A10" s="470"/>
      <c r="B10" s="215" t="s">
        <v>233</v>
      </c>
      <c r="C10" s="413">
        <v>60158</v>
      </c>
      <c r="D10" s="413">
        <v>40344</v>
      </c>
      <c r="E10" s="413">
        <v>100502</v>
      </c>
      <c r="F10" s="413">
        <v>-36070</v>
      </c>
      <c r="G10" s="413">
        <v>-25936</v>
      </c>
      <c r="H10" s="413">
        <v>-62006</v>
      </c>
      <c r="I10" s="414">
        <v>-37.483892422164026</v>
      </c>
      <c r="J10" s="414">
        <v>-39.130959565479785</v>
      </c>
      <c r="K10" s="414">
        <v>-38.155660029044725</v>
      </c>
    </row>
    <row r="11" spans="1:11" x14ac:dyDescent="0.35">
      <c r="A11" s="470"/>
      <c r="B11" s="215" t="s">
        <v>234</v>
      </c>
      <c r="C11" s="413">
        <v>67912</v>
      </c>
      <c r="D11" s="413">
        <v>45289</v>
      </c>
      <c r="E11" s="413">
        <v>113201</v>
      </c>
      <c r="F11" s="413">
        <v>-23409</v>
      </c>
      <c r="G11" s="413">
        <v>-18594</v>
      </c>
      <c r="H11" s="413">
        <v>-42003</v>
      </c>
      <c r="I11" s="414">
        <v>-25.633753463058877</v>
      </c>
      <c r="J11" s="414">
        <v>-29.106335018706069</v>
      </c>
      <c r="K11" s="414">
        <v>-27.063091157444397</v>
      </c>
    </row>
    <row r="12" spans="1:11" x14ac:dyDescent="0.35">
      <c r="A12" s="471"/>
      <c r="B12" s="215" t="s">
        <v>235</v>
      </c>
      <c r="C12" s="413">
        <v>109552</v>
      </c>
      <c r="D12" s="413">
        <v>68811</v>
      </c>
      <c r="E12" s="413">
        <v>178363</v>
      </c>
      <c r="F12" s="335">
        <v>5400</v>
      </c>
      <c r="G12" s="335">
        <v>-3707</v>
      </c>
      <c r="H12" s="335">
        <v>1693</v>
      </c>
      <c r="I12" s="414">
        <v>5.1847300099854063</v>
      </c>
      <c r="J12" s="414">
        <v>-5.1118343032074796</v>
      </c>
      <c r="K12" s="414">
        <v>0.95828380596592511</v>
      </c>
    </row>
    <row r="13" spans="1:11" x14ac:dyDescent="0.35">
      <c r="A13" s="469">
        <v>2021</v>
      </c>
      <c r="B13" s="213" t="s">
        <v>232</v>
      </c>
      <c r="C13" s="334">
        <v>56821</v>
      </c>
      <c r="D13" s="334">
        <v>36728</v>
      </c>
      <c r="E13" s="334">
        <v>93549</v>
      </c>
      <c r="F13" s="413">
        <v>-17581</v>
      </c>
      <c r="G13" s="413">
        <v>-16383</v>
      </c>
      <c r="H13" s="413">
        <v>-33964</v>
      </c>
      <c r="I13" s="336">
        <v>-23.629741135990969</v>
      </c>
      <c r="J13" s="336">
        <v>-30.846717252546551</v>
      </c>
      <c r="K13" s="336">
        <v>-26.635715574098327</v>
      </c>
    </row>
    <row r="14" spans="1:11" x14ac:dyDescent="0.35">
      <c r="A14" s="470"/>
      <c r="B14" s="215" t="s">
        <v>233</v>
      </c>
      <c r="C14" s="413">
        <v>66600</v>
      </c>
      <c r="D14" s="413">
        <v>40968</v>
      </c>
      <c r="E14" s="413">
        <v>107568</v>
      </c>
      <c r="F14" s="413">
        <v>6442</v>
      </c>
      <c r="G14" s="413">
        <v>624</v>
      </c>
      <c r="H14" s="413">
        <v>7066</v>
      </c>
      <c r="I14" s="414">
        <v>10.708467701718808</v>
      </c>
      <c r="J14" s="414">
        <v>1.5466983938132064</v>
      </c>
      <c r="K14" s="414">
        <v>7.0307058565998686</v>
      </c>
    </row>
    <row r="15" spans="1:11" x14ac:dyDescent="0.35">
      <c r="A15" s="470"/>
      <c r="B15" s="215" t="s">
        <v>234</v>
      </c>
      <c r="C15" s="413">
        <v>76745</v>
      </c>
      <c r="D15" s="413">
        <v>47992</v>
      </c>
      <c r="E15" s="413">
        <v>124737</v>
      </c>
      <c r="F15" s="413">
        <v>8833</v>
      </c>
      <c r="G15" s="413">
        <v>2703</v>
      </c>
      <c r="H15" s="413">
        <v>11536</v>
      </c>
      <c r="I15" s="414">
        <v>13.006537872540935</v>
      </c>
      <c r="J15" s="414">
        <v>5.9683366821965604</v>
      </c>
      <c r="K15" s="414">
        <v>10.190722696795964</v>
      </c>
    </row>
    <row r="16" spans="1:11" x14ac:dyDescent="0.35">
      <c r="A16" s="471"/>
      <c r="B16" s="218" t="s">
        <v>235</v>
      </c>
      <c r="C16" s="335">
        <v>123526</v>
      </c>
      <c r="D16" s="335">
        <v>77402</v>
      </c>
      <c r="E16" s="335">
        <v>200928</v>
      </c>
      <c r="F16" s="335">
        <v>13974</v>
      </c>
      <c r="G16" s="335">
        <v>8591</v>
      </c>
      <c r="H16" s="335">
        <v>22565</v>
      </c>
      <c r="I16" s="337">
        <v>12.755586388199211</v>
      </c>
      <c r="J16" s="337">
        <v>12.484922468791327</v>
      </c>
      <c r="K16" s="337">
        <v>12.651166441470485</v>
      </c>
    </row>
    <row r="17" spans="1:11" x14ac:dyDescent="0.35">
      <c r="A17" s="30"/>
      <c r="B17" s="30"/>
      <c r="C17" s="30"/>
      <c r="D17" s="30"/>
      <c r="E17" s="30"/>
      <c r="F17" s="30"/>
      <c r="G17" s="30"/>
      <c r="H17" s="30"/>
      <c r="I17" s="30"/>
      <c r="J17" s="231"/>
      <c r="K17" s="231"/>
    </row>
    <row r="18" spans="1:11" x14ac:dyDescent="0.35">
      <c r="A18" s="479" t="s">
        <v>3</v>
      </c>
      <c r="B18" s="479"/>
      <c r="C18" s="479"/>
      <c r="D18" s="479"/>
      <c r="E18" s="479"/>
      <c r="F18" s="479"/>
      <c r="G18" s="479"/>
      <c r="H18" s="479"/>
      <c r="I18" s="479"/>
      <c r="J18" s="479"/>
      <c r="K18" s="479"/>
    </row>
  </sheetData>
  <mergeCells count="10">
    <mergeCell ref="A5:A8"/>
    <mergeCell ref="A9:A12"/>
    <mergeCell ref="A13:A16"/>
    <mergeCell ref="A18:K18"/>
    <mergeCell ref="A1:K1"/>
    <mergeCell ref="A2:B4"/>
    <mergeCell ref="C2:E3"/>
    <mergeCell ref="F2:K2"/>
    <mergeCell ref="F3:H3"/>
    <mergeCell ref="I3:K3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4DEC83-B442-4A6C-9C47-AEB0F1C6A451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19DD15-6861-4336-9BBF-7609851B77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EB116D-E46C-4B8A-BBD5-C4A5AD0FF7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61</vt:i4>
      </vt:variant>
      <vt:variant>
        <vt:lpstr>Intervalli denominati</vt:lpstr>
      </vt:variant>
      <vt:variant>
        <vt:i4>45</vt:i4>
      </vt:variant>
    </vt:vector>
  </HeadingPairs>
  <TitlesOfParts>
    <vt:vector size="106" baseType="lpstr">
      <vt:lpstr>Copertina</vt:lpstr>
      <vt:lpstr>Indice tabelle</vt:lpstr>
      <vt:lpstr>Capitolo 1</vt:lpstr>
      <vt:lpstr>Tabella 1.1</vt:lpstr>
      <vt:lpstr>Tabella 1.2</vt:lpstr>
      <vt:lpstr>Tabella 1.3</vt:lpstr>
      <vt:lpstr>Tabella 1.4</vt:lpstr>
      <vt:lpstr>Tabella 1.5</vt:lpstr>
      <vt:lpstr>Tabella 1.6</vt:lpstr>
      <vt:lpstr>Tabella 1.7</vt:lpstr>
      <vt:lpstr>Tabella 1.8</vt:lpstr>
      <vt:lpstr>Tabella 1.9 </vt:lpstr>
      <vt:lpstr>Tabella 1.10</vt:lpstr>
      <vt:lpstr>Tabella 1.11</vt:lpstr>
      <vt:lpstr>Tabella 1.12</vt:lpstr>
      <vt:lpstr>Capitolo 2</vt:lpstr>
      <vt:lpstr>Tabella 2.1</vt:lpstr>
      <vt:lpstr>Tabella 2.2</vt:lpstr>
      <vt:lpstr>Tabella 2.3</vt:lpstr>
      <vt:lpstr>Tabella 2.4 </vt:lpstr>
      <vt:lpstr>Tabella 2.5</vt:lpstr>
      <vt:lpstr>Tabella 2.6 </vt:lpstr>
      <vt:lpstr>Tabella 2.7</vt:lpstr>
      <vt:lpstr>Capitolo 3</vt:lpstr>
      <vt:lpstr>Tabella 3.1</vt:lpstr>
      <vt:lpstr>Tabella 3.2</vt:lpstr>
      <vt:lpstr>Tabella 3.3</vt:lpstr>
      <vt:lpstr>Tabella 3.4</vt:lpstr>
      <vt:lpstr>Tabella 3.5</vt:lpstr>
      <vt:lpstr>Tabella 3.6</vt:lpstr>
      <vt:lpstr>Capitolo 4</vt:lpstr>
      <vt:lpstr>Tabella 4.1</vt:lpstr>
      <vt:lpstr>Tabella 4.2</vt:lpstr>
      <vt:lpstr>Tabella 4.3</vt:lpstr>
      <vt:lpstr>Tabella 4.4</vt:lpstr>
      <vt:lpstr>Tabella 4.5</vt:lpstr>
      <vt:lpstr>Tabella 4.6</vt:lpstr>
      <vt:lpstr>Tabella 4.7</vt:lpstr>
      <vt:lpstr>Capitolo 5</vt:lpstr>
      <vt:lpstr>Tabella 5.1</vt:lpstr>
      <vt:lpstr>Tabella 5.2 </vt:lpstr>
      <vt:lpstr>Tabella 5.3</vt:lpstr>
      <vt:lpstr>Tabella 5.4</vt:lpstr>
      <vt:lpstr>Tabella 5.5</vt:lpstr>
      <vt:lpstr>Tabella 5.6</vt:lpstr>
      <vt:lpstr>Tabella 5.7</vt:lpstr>
      <vt:lpstr>Tabella 5.8</vt:lpstr>
      <vt:lpstr>Tabella 5.9</vt:lpstr>
      <vt:lpstr>Capitolo 6</vt:lpstr>
      <vt:lpstr>Tabella 6.1</vt:lpstr>
      <vt:lpstr>Tabella 6.2</vt:lpstr>
      <vt:lpstr>Tabella 6.3</vt:lpstr>
      <vt:lpstr>Tabella 6.4</vt:lpstr>
      <vt:lpstr>Tabella 6.5</vt:lpstr>
      <vt:lpstr>Capitolo 7</vt:lpstr>
      <vt:lpstr>Tabella 7.1</vt:lpstr>
      <vt:lpstr>Tabella 7.2</vt:lpstr>
      <vt:lpstr>Tabella 7.3</vt:lpstr>
      <vt:lpstr>Tabella 7.4</vt:lpstr>
      <vt:lpstr>Tabella 7.5</vt:lpstr>
      <vt:lpstr>Tabella 7.6</vt:lpstr>
      <vt:lpstr>'Indice tabelle'!Area_stampa</vt:lpstr>
      <vt:lpstr>'Tabella 1.1'!Area_stampa</vt:lpstr>
      <vt:lpstr>'Tabella 1.10'!Area_stampa</vt:lpstr>
      <vt:lpstr>'Tabella 1.11'!Area_stampa</vt:lpstr>
      <vt:lpstr>'Tabella 1.12'!Area_stampa</vt:lpstr>
      <vt:lpstr>'Tabella 1.2'!Area_stampa</vt:lpstr>
      <vt:lpstr>'Tabella 1.3'!Area_stampa</vt:lpstr>
      <vt:lpstr>'Tabella 1.4'!Area_stampa</vt:lpstr>
      <vt:lpstr>'Tabella 1.5'!Area_stampa</vt:lpstr>
      <vt:lpstr>'Tabella 1.7'!Area_stampa</vt:lpstr>
      <vt:lpstr>'Tabella 1.8'!Area_stampa</vt:lpstr>
      <vt:lpstr>'Tabella 1.9 '!Area_stampa</vt:lpstr>
      <vt:lpstr>'Tabella 2.1'!Area_stampa</vt:lpstr>
      <vt:lpstr>'Tabella 2.2'!Area_stampa</vt:lpstr>
      <vt:lpstr>'Tabella 2.3'!Area_stampa</vt:lpstr>
      <vt:lpstr>'Tabella 2.4 '!Area_stampa</vt:lpstr>
      <vt:lpstr>'Tabella 2.5'!Area_stampa</vt:lpstr>
      <vt:lpstr>'Tabella 2.6 '!Area_stampa</vt:lpstr>
      <vt:lpstr>'Tabella 2.7'!Area_stampa</vt:lpstr>
      <vt:lpstr>'Tabella 3.1'!Area_stampa</vt:lpstr>
      <vt:lpstr>'Tabella 3.2'!Area_stampa</vt:lpstr>
      <vt:lpstr>'Tabella 3.3'!Area_stampa</vt:lpstr>
      <vt:lpstr>'Tabella 3.4'!Area_stampa</vt:lpstr>
      <vt:lpstr>'Tabella 3.5'!Area_stampa</vt:lpstr>
      <vt:lpstr>'Tabella 3.6'!Area_stampa</vt:lpstr>
      <vt:lpstr>'Tabella 4.1'!Area_stampa</vt:lpstr>
      <vt:lpstr>'Tabella 4.2'!Area_stampa</vt:lpstr>
      <vt:lpstr>'Tabella 4.3'!Area_stampa</vt:lpstr>
      <vt:lpstr>'Tabella 4.4'!Area_stampa</vt:lpstr>
      <vt:lpstr>'Tabella 4.5'!Area_stampa</vt:lpstr>
      <vt:lpstr>'Tabella 4.6'!Area_stampa</vt:lpstr>
      <vt:lpstr>'Tabella 4.7'!Area_stampa</vt:lpstr>
      <vt:lpstr>'Tabella 5.1'!Area_stampa</vt:lpstr>
      <vt:lpstr>'Tabella 5.2 '!Area_stampa</vt:lpstr>
      <vt:lpstr>'Tabella 5.3'!Area_stampa</vt:lpstr>
      <vt:lpstr>'Tabella 5.5'!Area_stampa</vt:lpstr>
      <vt:lpstr>'Tabella 5.6'!Area_stampa</vt:lpstr>
      <vt:lpstr>'Tabella 5.7'!Area_stampa</vt:lpstr>
      <vt:lpstr>'Tabella 5.8'!Area_stampa</vt:lpstr>
      <vt:lpstr>'Tabella 5.9'!Area_stampa</vt:lpstr>
      <vt:lpstr>'Tabella 6.1'!Area_stampa</vt:lpstr>
      <vt:lpstr>'Tabella 6.2'!Area_stampa</vt:lpstr>
      <vt:lpstr>'Tabella 6.3'!Area_stampa</vt:lpstr>
      <vt:lpstr>'Tabella 6.4'!Area_stampa</vt:lpstr>
      <vt:lpstr>'Tabella 6.5'!Area_stampa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Statistico Rapporto annuale Comunicazione Obbligatorie 2022</dc:title>
  <dc:creator>Polidoro Eleonora</dc:creator>
  <cp:lastModifiedBy>Simona Polce (ICONSULTING)</cp:lastModifiedBy>
  <dcterms:created xsi:type="dcterms:W3CDTF">2016-03-31T07:48:41Z</dcterms:created>
  <dcterms:modified xsi:type="dcterms:W3CDTF">2022-05-25T10:56:46Z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