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showInkAnnotation="0" autoCompressPictures="0" defaultThemeVersion="124226"/>
  <mc:AlternateContent xmlns:mc="http://schemas.openxmlformats.org/markup-compatibility/2006">
    <mc:Choice Requires="x15">
      <x15ac:absPath xmlns:x15ac="http://schemas.microsoft.com/office/spreadsheetml/2010/11/ac" url="Z:\UM-PNRR\Antifrode\Gruppo Antifrode\Gruppo antifrode\Tool nuovo 29.05.25\"/>
    </mc:Choice>
  </mc:AlternateContent>
  <xr:revisionPtr revIDLastSave="0" documentId="13_ncr:1_{32D03D50-2B69-4ABD-A397-23A11D203D50}" xr6:coauthVersionLast="47" xr6:coauthVersionMax="47" xr10:uidLastSave="{00000000-0000-0000-0000-000000000000}"/>
  <bookViews>
    <workbookView xWindow="-110" yWindow="-110" windowWidth="19420" windowHeight="10420" tabRatio="902" firstSheet="36" activeTab="47" xr2:uid="{00000000-000D-0000-FFFF-FFFF00000000}"/>
  </bookViews>
  <sheets>
    <sheet name="Copertina" sheetId="86" r:id="rId1"/>
    <sheet name="Controlli generici" sheetId="75" r:id="rId2"/>
    <sheet name="1. Selezione" sheetId="1" r:id="rId3"/>
    <sheet name="SR1" sheetId="2" r:id="rId4"/>
    <sheet name="SR2" sheetId="3" r:id="rId5"/>
    <sheet name="SR3" sheetId="4" r:id="rId6"/>
    <sheet name="SR4" sheetId="85" r:id="rId7"/>
    <sheet name="SR5" sheetId="31" r:id="rId8"/>
    <sheet name="SR6" sheetId="32" r:id="rId9"/>
    <sheet name="SR7" sheetId="43" r:id="rId10"/>
    <sheet name="SR8" sheetId="44" r:id="rId11"/>
    <sheet name="SR9" sheetId="45" r:id="rId12"/>
    <sheet name="SRX" sheetId="5" r:id="rId13"/>
    <sheet name="2. Attuazione e verifica" sheetId="34" r:id="rId14"/>
    <sheet name="AV1" sheetId="7" r:id="rId15"/>
    <sheet name="AV2" sheetId="8" r:id="rId16"/>
    <sheet name="AV3" sheetId="9" r:id="rId17"/>
    <sheet name="AV4" sheetId="10" r:id="rId18"/>
    <sheet name="AV5" sheetId="11" r:id="rId19"/>
    <sheet name="AV6" sheetId="13" r:id="rId20"/>
    <sheet name="AV7" sheetId="14" r:id="rId21"/>
    <sheet name="AV8" sheetId="15" r:id="rId22"/>
    <sheet name="AV9" sheetId="16" r:id="rId23"/>
    <sheet name="AV10" sheetId="37" r:id="rId24"/>
    <sheet name="AV11" sheetId="38" r:id="rId25"/>
    <sheet name="AV12" sheetId="39" r:id="rId26"/>
    <sheet name="AVXX" sheetId="18" r:id="rId27"/>
    <sheet name="3.Rendicontazione M&amp;T" sheetId="40" r:id="rId28"/>
    <sheet name="RMT1" sheetId="20" r:id="rId29"/>
    <sheet name="RMT2" sheetId="64" r:id="rId30"/>
    <sheet name="RMT3" sheetId="65" r:id="rId31"/>
    <sheet name="RMT4" sheetId="67" r:id="rId32"/>
    <sheet name="RMT5" sheetId="69" r:id="rId33"/>
    <sheet name="RMTXX" sheetId="24" r:id="rId34"/>
    <sheet name="4.Rendicontazione delle spese" sheetId="77" r:id="rId35"/>
    <sheet name="ER" sheetId="79" state="hidden" r:id="rId36"/>
    <sheet name="RS1" sheetId="81" r:id="rId37"/>
    <sheet name="RS2" sheetId="62" r:id="rId38"/>
    <sheet name="RS3" sheetId="63" r:id="rId39"/>
    <sheet name="RS4" sheetId="70" r:id="rId40"/>
    <sheet name="RS5" sheetId="72" r:id="rId41"/>
    <sheet name="RS6" sheetId="73" r:id="rId42"/>
    <sheet name="RS7" sheetId="74" r:id="rId43"/>
    <sheet name="RS8" sheetId="71" r:id="rId44"/>
    <sheet name="RSXX" sheetId="87" r:id="rId45"/>
    <sheet name="5. Circuito finanziario" sheetId="78" r:id="rId46"/>
    <sheet name="CF1" sheetId="68" r:id="rId47"/>
    <sheet name="CF2" sheetId="66" r:id="rId48"/>
    <sheet name="CFXX" sheetId="88" r:id="rId49"/>
  </sheets>
  <externalReferences>
    <externalReference r:id="rId50"/>
  </externalReferences>
  <definedNames>
    <definedName name="_xlnm.Print_Area" localSheetId="2">'1. Selezione'!$A$1:$G$15</definedName>
    <definedName name="_xlnm.Print_Area" localSheetId="14">'AV1'!$A$1:$N$31</definedName>
    <definedName name="_xlnm.Print_Area" localSheetId="23">'AV10'!$A$1:$N$33</definedName>
    <definedName name="_xlnm.Print_Area" localSheetId="24">'AV11'!$A$1:$N$44</definedName>
    <definedName name="_xlnm.Print_Area" localSheetId="25">'AV12'!$A$1:$M$25</definedName>
    <definedName name="_xlnm.Print_Area" localSheetId="15">'AV2'!$A$1:$N$41</definedName>
    <definedName name="_xlnm.Print_Area" localSheetId="16">'AV3'!$A$1:$N$36</definedName>
    <definedName name="_xlnm.Print_Area" localSheetId="17">'AV4'!$A$1:$N$33</definedName>
    <definedName name="_xlnm.Print_Area" localSheetId="18">'AV5'!$A$1:$N$26</definedName>
    <definedName name="_xlnm.Print_Area" localSheetId="19">'AV6'!$A$1:$M$25</definedName>
    <definedName name="_xlnm.Print_Area" localSheetId="20">'AV7'!$A$1:$N$31</definedName>
    <definedName name="_xlnm.Print_Area" localSheetId="21">'AV8'!$A$1:$N$34</definedName>
    <definedName name="_xlnm.Print_Area" localSheetId="22">'AV9'!$A$1:$M$25</definedName>
    <definedName name="_xlnm.Print_Area" localSheetId="26">AVXX!$A$1:$M$24</definedName>
    <definedName name="_xlnm.Print_Area" localSheetId="46">'CF1'!$A$1:$M$26</definedName>
    <definedName name="_xlnm.Print_Area" localSheetId="47">'CF2'!$A$1:$M$26</definedName>
    <definedName name="_xlnm.Print_Area" localSheetId="48">CFXX!$A$1:$M$24</definedName>
    <definedName name="_xlnm.Print_Area" localSheetId="1">'Controlli generici'!$A$1:$B$10</definedName>
    <definedName name="_xlnm.Print_Area" localSheetId="35">ER!$A$1:$M$28</definedName>
    <definedName name="_xlnm.Print_Area" localSheetId="28">'RMT1'!$A$1:$M$26</definedName>
    <definedName name="_xlnm.Print_Area" localSheetId="29">'RMT2'!$A$1:$M$26</definedName>
    <definedName name="_xlnm.Print_Area" localSheetId="30">'RMT3'!$A$1:$M$29</definedName>
    <definedName name="_xlnm.Print_Area" localSheetId="31">'RMT4'!$A$1:$M$28</definedName>
    <definedName name="_xlnm.Print_Area" localSheetId="32">'RMT5'!$A$1:$M$26</definedName>
    <definedName name="_xlnm.Print_Area" localSheetId="33">RMTXX!$A$1:$M$24</definedName>
    <definedName name="_xlnm.Print_Area" localSheetId="36">'RS1'!$A$1:$M$28</definedName>
    <definedName name="_xlnm.Print_Area" localSheetId="37">'RS2'!$A$1:$M$27</definedName>
    <definedName name="_xlnm.Print_Area" localSheetId="38">'RS3'!$A$1:$M$30</definedName>
    <definedName name="_xlnm.Print_Area" localSheetId="39">'RS4'!$A$1:$M$24</definedName>
    <definedName name="_xlnm.Print_Area" localSheetId="40">'RS5'!$A$1:$M$29</definedName>
    <definedName name="_xlnm.Print_Area" localSheetId="41">'RS6'!$A$1:$M$29</definedName>
    <definedName name="_xlnm.Print_Area" localSheetId="42">'RS7'!$A$1:$M$28</definedName>
    <definedName name="_xlnm.Print_Area" localSheetId="43">'RS8'!$A$1:$M$28</definedName>
    <definedName name="_xlnm.Print_Area" localSheetId="44">RSXX!$A$1:$M$24</definedName>
    <definedName name="_xlnm.Print_Area" localSheetId="3">'SR1'!$A$1:$M$25</definedName>
    <definedName name="_xlnm.Print_Area" localSheetId="4">'SR2'!$A$1:$M$33</definedName>
    <definedName name="_xlnm.Print_Area" localSheetId="5">'SR3'!$A$1:$M$27</definedName>
    <definedName name="_xlnm.Print_Area" localSheetId="6">'SR4'!$A$1:$M$27</definedName>
    <definedName name="_xlnm.Print_Area" localSheetId="7">'SR5'!$A$1:$M$26</definedName>
    <definedName name="_xlnm.Print_Area" localSheetId="8">'SR6'!$A$1:$M$28</definedName>
    <definedName name="_xlnm.Print_Area" localSheetId="9">'SR7'!$A$1:$M$25</definedName>
    <definedName name="_xlnm.Print_Area" localSheetId="10">'SR8'!$A$1:$M$25</definedName>
    <definedName name="_xlnm.Print_Area" localSheetId="11">'SR9'!$A$1:$M$25</definedName>
    <definedName name="_xlnm.Print_Area" localSheetId="12">SRX!$A$1:$M$24</definedName>
    <definedName name="negative" localSheetId="13">[1]SR1!$C$55:$C$59</definedName>
    <definedName name="negative" localSheetId="27">[1]SR1!$C$55:$C$59</definedName>
    <definedName name="negative" localSheetId="34">[1]SR1!$C$55:$C$59</definedName>
    <definedName name="negative" localSheetId="45">[1]SR1!$C$55:$C$59</definedName>
    <definedName name="negative">'SR1'!$C$49:$C$53</definedName>
    <definedName name="positive" localSheetId="13">[1]SR1!$B$55:$B$59</definedName>
    <definedName name="positive" localSheetId="27">[1]SR1!$B$55:$B$59</definedName>
    <definedName name="positive" localSheetId="34">[1]SR1!$B$55:$B$59</definedName>
    <definedName name="positive" localSheetId="45">[1]SR1!$B$55:$B$59</definedName>
    <definedName name="positive">'SR1'!$B$49:$B$53</definedName>
    <definedName name="Risk_Likelihood__GROSS" localSheetId="13">'[1]1. Selezione dei progetti-SA'!#REF!</definedName>
    <definedName name="Risk_Likelihood__GROSS" localSheetId="27">'[1]1. Selezione dei progetti-SA'!#REF!</definedName>
    <definedName name="Risk_Likelihood__GROSS" localSheetId="34">'[1]1. Selezione dei progetti-SA'!#REF!</definedName>
    <definedName name="Risk_Likelihood__GROSS" localSheetId="45">'[1]1. Selezione dei progetti-SA'!#REF!</definedName>
    <definedName name="Risk_Likelihood__GROSS">'1. Selezione'!#REF!</definedName>
    <definedName name="Z_35173F07_2845_43C5_9AAA_EA2DF91EC926_.wvu.PrintArea" localSheetId="14" hidden="1">'AV1'!$A$1:$N$33</definedName>
    <definedName name="Z_35173F07_2845_43C5_9AAA_EA2DF91EC926_.wvu.PrintArea" localSheetId="23" hidden="1">'AV10'!$A$1:$N$35</definedName>
    <definedName name="Z_35173F07_2845_43C5_9AAA_EA2DF91EC926_.wvu.PrintArea" localSheetId="24" hidden="1">'AV11'!$A$1:$N$46</definedName>
    <definedName name="Z_35173F07_2845_43C5_9AAA_EA2DF91EC926_.wvu.PrintArea" localSheetId="25" hidden="1">'AV12'!$A$1:$M$27</definedName>
    <definedName name="Z_35173F07_2845_43C5_9AAA_EA2DF91EC926_.wvu.PrintArea" localSheetId="15" hidden="1">'AV2'!$A$1:$N$42</definedName>
    <definedName name="Z_35173F07_2845_43C5_9AAA_EA2DF91EC926_.wvu.PrintArea" localSheetId="16" hidden="1">'AV3'!$A$1:$N$37</definedName>
    <definedName name="Z_35173F07_2845_43C5_9AAA_EA2DF91EC926_.wvu.PrintArea" localSheetId="17" hidden="1">'AV4'!$A$1:$N$35</definedName>
    <definedName name="Z_35173F07_2845_43C5_9AAA_EA2DF91EC926_.wvu.PrintArea" localSheetId="18" hidden="1">'AV5'!$A$1:$N$27</definedName>
    <definedName name="Z_35173F07_2845_43C5_9AAA_EA2DF91EC926_.wvu.PrintArea" localSheetId="19" hidden="1">'AV6'!$A$1:$M$26</definedName>
    <definedName name="Z_35173F07_2845_43C5_9AAA_EA2DF91EC926_.wvu.PrintArea" localSheetId="20" hidden="1">'AV7'!$A$1:$N$32</definedName>
    <definedName name="Z_35173F07_2845_43C5_9AAA_EA2DF91EC926_.wvu.PrintArea" localSheetId="21" hidden="1">'AV8'!$A$1:$N$36</definedName>
    <definedName name="Z_35173F07_2845_43C5_9AAA_EA2DF91EC926_.wvu.PrintArea" localSheetId="22" hidden="1">'AV9'!$A$1:$M$27</definedName>
    <definedName name="Z_35173F07_2845_43C5_9AAA_EA2DF91EC926_.wvu.PrintArea" localSheetId="26" hidden="1">AVXX!$A$1:$M$26</definedName>
    <definedName name="Z_35173F07_2845_43C5_9AAA_EA2DF91EC926_.wvu.PrintArea" localSheetId="46" hidden="1">'CF1'!$A$1:$M$26</definedName>
    <definedName name="Z_35173F07_2845_43C5_9AAA_EA2DF91EC926_.wvu.PrintArea" localSheetId="47" hidden="1">'CF2'!$A$1:$M$26</definedName>
    <definedName name="Z_35173F07_2845_43C5_9AAA_EA2DF91EC926_.wvu.PrintArea" localSheetId="48" hidden="1">CFXX!$A$1:$M$24</definedName>
    <definedName name="Z_35173F07_2845_43C5_9AAA_EA2DF91EC926_.wvu.PrintArea" localSheetId="1" hidden="1">'Controlli generici'!$A$1:$B$10</definedName>
    <definedName name="Z_35173F07_2845_43C5_9AAA_EA2DF91EC926_.wvu.PrintArea" localSheetId="35" hidden="1">ER!$A$1:$M$28</definedName>
    <definedName name="Z_35173F07_2845_43C5_9AAA_EA2DF91EC926_.wvu.PrintArea" localSheetId="28" hidden="1">'RMT1'!$A$1:$M$26</definedName>
    <definedName name="Z_35173F07_2845_43C5_9AAA_EA2DF91EC926_.wvu.PrintArea" localSheetId="29" hidden="1">'RMT2'!$A$1:$M$26</definedName>
    <definedName name="Z_35173F07_2845_43C5_9AAA_EA2DF91EC926_.wvu.PrintArea" localSheetId="30" hidden="1">'RMT3'!$A$1:$M$29</definedName>
    <definedName name="Z_35173F07_2845_43C5_9AAA_EA2DF91EC926_.wvu.PrintArea" localSheetId="31" hidden="1">'RMT4'!$A$1:$M$28</definedName>
    <definedName name="Z_35173F07_2845_43C5_9AAA_EA2DF91EC926_.wvu.PrintArea" localSheetId="32" hidden="1">'RMT5'!$A$1:$M$26</definedName>
    <definedName name="Z_35173F07_2845_43C5_9AAA_EA2DF91EC926_.wvu.PrintArea" localSheetId="33" hidden="1">RMTXX!$A$1:$M$25</definedName>
    <definedName name="Z_35173F07_2845_43C5_9AAA_EA2DF91EC926_.wvu.PrintArea" localSheetId="36" hidden="1">'RS1'!$A$1:$M$28</definedName>
    <definedName name="Z_35173F07_2845_43C5_9AAA_EA2DF91EC926_.wvu.PrintArea" localSheetId="37" hidden="1">'RS2'!$A$1:$M$27</definedName>
    <definedName name="Z_35173F07_2845_43C5_9AAA_EA2DF91EC926_.wvu.PrintArea" localSheetId="38" hidden="1">'RS3'!$A$1:$M$30</definedName>
    <definedName name="Z_35173F07_2845_43C5_9AAA_EA2DF91EC926_.wvu.PrintArea" localSheetId="39" hidden="1">'RS4'!$A$1:$M$24</definedName>
    <definedName name="Z_35173F07_2845_43C5_9AAA_EA2DF91EC926_.wvu.PrintArea" localSheetId="40" hidden="1">'RS5'!$A$1:$M$29</definedName>
    <definedName name="Z_35173F07_2845_43C5_9AAA_EA2DF91EC926_.wvu.PrintArea" localSheetId="41" hidden="1">'RS6'!$A$1:$M$29</definedName>
    <definedName name="Z_35173F07_2845_43C5_9AAA_EA2DF91EC926_.wvu.PrintArea" localSheetId="42" hidden="1">'RS7'!$A$1:$M$28</definedName>
    <definedName name="Z_35173F07_2845_43C5_9AAA_EA2DF91EC926_.wvu.PrintArea" localSheetId="43" hidden="1">'RS8'!$A$1:$M$28</definedName>
    <definedName name="Z_35173F07_2845_43C5_9AAA_EA2DF91EC926_.wvu.PrintArea" localSheetId="44" hidden="1">RSXX!$A$1:$M$24</definedName>
    <definedName name="Z_35173F07_2845_43C5_9AAA_EA2DF91EC926_.wvu.PrintArea" localSheetId="3" hidden="1">'SR1'!$A$1:$M$25</definedName>
    <definedName name="Z_35173F07_2845_43C5_9AAA_EA2DF91EC926_.wvu.PrintArea" localSheetId="4" hidden="1">'SR2'!$A$1:$M$33</definedName>
    <definedName name="Z_35173F07_2845_43C5_9AAA_EA2DF91EC926_.wvu.PrintArea" localSheetId="5" hidden="1">'SR3'!$A$1:$M$27</definedName>
    <definedName name="Z_35173F07_2845_43C5_9AAA_EA2DF91EC926_.wvu.PrintArea" localSheetId="6" hidden="1">'SR4'!$A$1:$M$27</definedName>
    <definedName name="Z_35173F07_2845_43C5_9AAA_EA2DF91EC926_.wvu.PrintArea" localSheetId="7" hidden="1">'SR5'!$A$1:$M$26</definedName>
    <definedName name="Z_35173F07_2845_43C5_9AAA_EA2DF91EC926_.wvu.PrintArea" localSheetId="8" hidden="1">'SR6'!$A$1:$M$28</definedName>
    <definedName name="Z_35173F07_2845_43C5_9AAA_EA2DF91EC926_.wvu.PrintArea" localSheetId="9" hidden="1">'SR7'!$A$1:$M$25</definedName>
    <definedName name="Z_35173F07_2845_43C5_9AAA_EA2DF91EC926_.wvu.PrintArea" localSheetId="10" hidden="1">'SR8'!$A$1:$M$25</definedName>
    <definedName name="Z_35173F07_2845_43C5_9AAA_EA2DF91EC926_.wvu.PrintArea" localSheetId="11" hidden="1">'SR9'!$A$1:$M$25</definedName>
    <definedName name="Z_35173F07_2845_43C5_9AAA_EA2DF91EC926_.wvu.PrintArea" localSheetId="12" hidden="1">SRX!$A$1:$M$24</definedName>
    <definedName name="Z_35173F07_2845_43C5_9AAA_EA2DF91EC926_.wvu.Rows" localSheetId="2" hidden="1">'1. Selezione'!$36:$37,'1. Selezione'!$52:$73</definedName>
  </definedNames>
  <calcPr calcId="191029"/>
  <customWorkbookViews>
    <customWorkbookView name="CASTELLANI Katia (DGT) - Personal View" guid="{35173F07-2845-43C5-9AAA-EA2DF91EC926}" mergeInterval="0" personalView="1" maximized="1" windowWidth="1280" windowHeight="799" activeSheetId="25"/>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0" i="32" l="1"/>
  <c r="M10" i="32"/>
  <c r="C10" i="32"/>
  <c r="L10" i="2"/>
  <c r="K10" i="2"/>
  <c r="M10" i="2" s="1"/>
  <c r="K10" i="3"/>
  <c r="E5" i="62" l="1"/>
  <c r="E5" i="67" l="1"/>
  <c r="E5" i="74" l="1"/>
  <c r="E5" i="8"/>
  <c r="E5" i="85"/>
  <c r="E5" i="70"/>
  <c r="E5" i="81"/>
  <c r="E5" i="13"/>
  <c r="D5" i="2"/>
  <c r="C5" i="88" l="1"/>
  <c r="L16" i="88"/>
  <c r="K16" i="88"/>
  <c r="M16" i="88" s="1"/>
  <c r="C5" i="87"/>
  <c r="E5" i="16" l="1"/>
  <c r="E5" i="63" l="1"/>
  <c r="D5" i="70" l="1"/>
  <c r="D5" i="63"/>
  <c r="D5" i="62"/>
  <c r="D5" i="81"/>
  <c r="D5" i="65"/>
  <c r="D5" i="64"/>
  <c r="E5" i="71" l="1"/>
  <c r="D5" i="4" l="1"/>
  <c r="F5" i="85"/>
  <c r="G5" i="85"/>
  <c r="D5" i="85"/>
  <c r="C5" i="85"/>
  <c r="C10" i="85"/>
  <c r="C10" i="3" l="1"/>
  <c r="E5" i="65"/>
  <c r="F5" i="71" l="1"/>
  <c r="G5" i="71"/>
  <c r="D5" i="71"/>
  <c r="C5" i="71"/>
  <c r="F5" i="74"/>
  <c r="G5" i="74"/>
  <c r="D5" i="74"/>
  <c r="C5" i="74"/>
  <c r="E5" i="73"/>
  <c r="F5" i="73"/>
  <c r="G5" i="73"/>
  <c r="D5" i="73"/>
  <c r="C5" i="73"/>
  <c r="E5" i="72"/>
  <c r="F5" i="72"/>
  <c r="G5" i="72"/>
  <c r="D5" i="72"/>
  <c r="C5" i="72"/>
  <c r="F5" i="70"/>
  <c r="G5" i="70"/>
  <c r="C5" i="70"/>
  <c r="F5" i="63"/>
  <c r="G5" i="63"/>
  <c r="C5" i="63"/>
  <c r="F5" i="62"/>
  <c r="G5" i="62"/>
  <c r="C5" i="62"/>
  <c r="F5" i="81"/>
  <c r="G5" i="81"/>
  <c r="C5" i="81"/>
  <c r="C10" i="81"/>
  <c r="C5" i="79"/>
  <c r="L20" i="79"/>
  <c r="K20" i="79"/>
  <c r="L10" i="79"/>
  <c r="K10" i="79"/>
  <c r="C10" i="79"/>
  <c r="G5" i="79"/>
  <c r="F5" i="79"/>
  <c r="E5" i="79"/>
  <c r="D5" i="79"/>
  <c r="E5" i="66"/>
  <c r="F5" i="66"/>
  <c r="G5" i="66"/>
  <c r="D5" i="66"/>
  <c r="C5" i="66"/>
  <c r="G5" i="68"/>
  <c r="F5" i="68"/>
  <c r="E5" i="68"/>
  <c r="D5" i="68"/>
  <c r="C5" i="68"/>
  <c r="D5" i="44"/>
  <c r="D5" i="43"/>
  <c r="M10" i="81" l="1"/>
  <c r="M10" i="79"/>
  <c r="C20" i="79" s="1"/>
  <c r="M20" i="79"/>
  <c r="G5" i="45"/>
  <c r="F5" i="45"/>
  <c r="G5" i="44"/>
  <c r="F5" i="44"/>
  <c r="G5" i="43"/>
  <c r="F5" i="43"/>
  <c r="G5" i="32"/>
  <c r="F5" i="32"/>
  <c r="E5" i="32"/>
  <c r="D5" i="32"/>
  <c r="G5" i="31"/>
  <c r="F5" i="31"/>
  <c r="E5" i="31"/>
  <c r="D5" i="31"/>
  <c r="G5" i="4"/>
  <c r="F5" i="4"/>
  <c r="E5" i="4"/>
  <c r="G5" i="3"/>
  <c r="F5" i="3"/>
  <c r="E5" i="3"/>
  <c r="D5" i="3"/>
  <c r="G5" i="2"/>
  <c r="F5" i="2"/>
  <c r="E5" i="2"/>
  <c r="G5" i="69"/>
  <c r="F5" i="69"/>
  <c r="E5" i="69"/>
  <c r="D5" i="69"/>
  <c r="C5" i="69"/>
  <c r="G5" i="67"/>
  <c r="F5" i="67"/>
  <c r="D5" i="67"/>
  <c r="C5" i="67"/>
  <c r="G5" i="65"/>
  <c r="F5" i="65"/>
  <c r="C5" i="65"/>
  <c r="G5" i="64"/>
  <c r="F5" i="64"/>
  <c r="E5" i="64"/>
  <c r="C5" i="64"/>
  <c r="C10" i="74"/>
  <c r="L10" i="73"/>
  <c r="C10" i="73"/>
  <c r="C10" i="72"/>
  <c r="C10" i="71"/>
  <c r="L10" i="70"/>
  <c r="K10" i="70"/>
  <c r="C10" i="70"/>
  <c r="L10" i="69"/>
  <c r="C10" i="69"/>
  <c r="C10" i="68"/>
  <c r="L10" i="67"/>
  <c r="M10" i="67"/>
  <c r="C10" i="67"/>
  <c r="K10" i="66"/>
  <c r="C10" i="66"/>
  <c r="C10" i="65"/>
  <c r="C10" i="64"/>
  <c r="C10" i="63"/>
  <c r="C10" i="62"/>
  <c r="G5" i="20"/>
  <c r="F5" i="20"/>
  <c r="E5" i="20"/>
  <c r="D5" i="20"/>
  <c r="C5" i="20"/>
  <c r="G5" i="39"/>
  <c r="F5" i="39"/>
  <c r="E5" i="39"/>
  <c r="D5" i="39"/>
  <c r="H5" i="38"/>
  <c r="G5" i="38"/>
  <c r="E5" i="38"/>
  <c r="D5" i="38"/>
  <c r="L10" i="16"/>
  <c r="K10" i="16"/>
  <c r="L10" i="15"/>
  <c r="C10" i="16"/>
  <c r="G5" i="16"/>
  <c r="F5" i="16"/>
  <c r="D5" i="16"/>
  <c r="H5" i="15"/>
  <c r="G5" i="15"/>
  <c r="E5" i="15"/>
  <c r="D5" i="15"/>
  <c r="H5" i="14"/>
  <c r="G5" i="14"/>
  <c r="E5" i="14"/>
  <c r="D5" i="14"/>
  <c r="G5" i="13"/>
  <c r="F5" i="13"/>
  <c r="D5" i="13"/>
  <c r="C10" i="13"/>
  <c r="H5" i="11"/>
  <c r="G5" i="11"/>
  <c r="E5" i="11"/>
  <c r="D5" i="11"/>
  <c r="H5" i="10"/>
  <c r="G5" i="10"/>
  <c r="E5" i="10"/>
  <c r="D5" i="10"/>
  <c r="H5" i="9"/>
  <c r="G5" i="9"/>
  <c r="E5" i="9"/>
  <c r="D5" i="9"/>
  <c r="H5" i="8"/>
  <c r="G5" i="8"/>
  <c r="D5" i="8"/>
  <c r="E5" i="45"/>
  <c r="D5" i="45"/>
  <c r="C5" i="45"/>
  <c r="L10" i="45"/>
  <c r="K10" i="45"/>
  <c r="C10" i="45"/>
  <c r="E5" i="44"/>
  <c r="C5" i="44"/>
  <c r="C10" i="44"/>
  <c r="E5" i="43"/>
  <c r="C5" i="43"/>
  <c r="C10" i="43"/>
  <c r="C5" i="18"/>
  <c r="C5" i="39"/>
  <c r="C5" i="38"/>
  <c r="C5" i="37"/>
  <c r="K10" i="39"/>
  <c r="C10" i="39"/>
  <c r="L11" i="38"/>
  <c r="C11" i="38"/>
  <c r="M11" i="37"/>
  <c r="L11" i="37"/>
  <c r="C11" i="37"/>
  <c r="C5" i="16"/>
  <c r="C5" i="15"/>
  <c r="C5" i="14"/>
  <c r="C5" i="13"/>
  <c r="C5" i="11"/>
  <c r="C5" i="10"/>
  <c r="C5" i="9"/>
  <c r="C5" i="8"/>
  <c r="C5" i="7"/>
  <c r="M10" i="68" l="1"/>
  <c r="M10" i="71"/>
  <c r="M10" i="72"/>
  <c r="M10" i="16"/>
  <c r="M10" i="70"/>
  <c r="M10" i="74"/>
  <c r="M10" i="62"/>
  <c r="M10" i="73"/>
  <c r="M10" i="66"/>
  <c r="M10" i="44"/>
  <c r="M10" i="13"/>
  <c r="M10" i="63"/>
  <c r="M10" i="69"/>
  <c r="M10" i="45"/>
  <c r="M10" i="43"/>
  <c r="M10" i="39"/>
  <c r="N11" i="38"/>
  <c r="N11" i="37"/>
  <c r="C10" i="2"/>
  <c r="C5" i="32"/>
  <c r="C5" i="31"/>
  <c r="L10" i="31"/>
  <c r="K10" i="31"/>
  <c r="C10" i="31"/>
  <c r="C10" i="8"/>
  <c r="C10" i="15"/>
  <c r="C10" i="11"/>
  <c r="M10" i="11"/>
  <c r="L10" i="11"/>
  <c r="M10" i="10"/>
  <c r="C10" i="10"/>
  <c r="L10" i="10"/>
  <c r="C10" i="9"/>
  <c r="M10" i="9"/>
  <c r="M10" i="8"/>
  <c r="L10" i="8"/>
  <c r="C10" i="7"/>
  <c r="L11" i="18"/>
  <c r="B16" i="18" s="1"/>
  <c r="L16" i="18" s="1"/>
  <c r="K11" i="18"/>
  <c r="A16" i="18" s="1"/>
  <c r="K16" i="18" s="1"/>
  <c r="C11" i="14"/>
  <c r="L10" i="24"/>
  <c r="K10" i="24"/>
  <c r="K16" i="24" s="1"/>
  <c r="C10" i="24"/>
  <c r="C10" i="20"/>
  <c r="C5" i="4"/>
  <c r="C5" i="3"/>
  <c r="C5" i="2"/>
  <c r="L10" i="5"/>
  <c r="B16" i="5" s="1"/>
  <c r="L16" i="5" s="1"/>
  <c r="K10" i="5"/>
  <c r="A16" i="5" s="1"/>
  <c r="K16" i="5" s="1"/>
  <c r="C10" i="5"/>
  <c r="L10" i="4"/>
  <c r="K10" i="4"/>
  <c r="C10" i="4"/>
  <c r="M16" i="5" l="1"/>
  <c r="M10" i="31"/>
  <c r="M10" i="24"/>
  <c r="C16" i="24" s="1"/>
  <c r="L16" i="24"/>
  <c r="M16" i="24" s="1"/>
  <c r="M10" i="20"/>
  <c r="M11" i="18"/>
  <c r="C16" i="18" s="1"/>
  <c r="N11" i="14"/>
  <c r="N10" i="10"/>
  <c r="N10" i="7"/>
  <c r="M10" i="3"/>
  <c r="N10" i="11"/>
  <c r="M10" i="5"/>
  <c r="C16" i="5" s="1"/>
  <c r="M10" i="4"/>
  <c r="M16" i="18"/>
  <c r="N10" i="9"/>
  <c r="N10" i="15"/>
</calcChain>
</file>

<file path=xl/sharedStrings.xml><?xml version="1.0" encoding="utf-8"?>
<sst xmlns="http://schemas.openxmlformats.org/spreadsheetml/2006/main" count="2842" uniqueCount="652">
  <si>
    <t>DESCRIZIONE DEL RISCHIO</t>
  </si>
  <si>
    <t>Rif. rischio</t>
  </si>
  <si>
    <t>Rischio</t>
  </si>
  <si>
    <t>Descrizione del rischio</t>
  </si>
  <si>
    <t>Il rischio è interno all'Amministrazione Centrale, esterno o frutto di collusione?</t>
  </si>
  <si>
    <t xml:space="preserve">Motivare la risposta, se negativa 
</t>
  </si>
  <si>
    <t>SR1</t>
  </si>
  <si>
    <t>Interno / Collusione</t>
  </si>
  <si>
    <t>SR2</t>
  </si>
  <si>
    <t>SR3</t>
  </si>
  <si>
    <t>False dichiarazioni da parte dei  proponenti circa i criteri generali e specifici di ammissibilità</t>
  </si>
  <si>
    <t>Esterno</t>
  </si>
  <si>
    <t>SR4</t>
  </si>
  <si>
    <t>SR5</t>
  </si>
  <si>
    <t>SR6</t>
  </si>
  <si>
    <t>Doppio finanziamento</t>
  </si>
  <si>
    <t>SR7</t>
  </si>
  <si>
    <t>Inadeguata applicazione dei criteri di selezione dei "progetti in essere"</t>
  </si>
  <si>
    <t>SR8</t>
  </si>
  <si>
    <t>SR9</t>
  </si>
  <si>
    <t>Processo di selezione dei progetti e/o dei Soggetti Attuatori incompleto/inadeguato</t>
  </si>
  <si>
    <t>SRX</t>
  </si>
  <si>
    <t>Inserire la descrizione di ulteriori rischi...</t>
  </si>
  <si>
    <t>Y</t>
  </si>
  <si>
    <t>N</t>
  </si>
  <si>
    <t>PRINCIPI DI CONTROLLO TRASVERSALI</t>
  </si>
  <si>
    <t xml:space="preserve"> CONTROLLI GENERALI</t>
  </si>
  <si>
    <r>
      <rPr>
        <b/>
        <sz val="12"/>
        <color indexed="8"/>
        <rFont val="Arial"/>
        <family val="2"/>
      </rPr>
      <t>Rif. controllo</t>
    </r>
  </si>
  <si>
    <r>
      <rPr>
        <b/>
        <sz val="12"/>
        <color indexed="8"/>
        <rFont val="Arial"/>
        <family val="2"/>
      </rPr>
      <t>Descrizione del controllo</t>
    </r>
  </si>
  <si>
    <r>
      <rPr>
        <b/>
        <sz val="20"/>
        <rFont val="Arial"/>
        <family val="2"/>
      </rPr>
      <t>DESCRIZIONE DEL RISCHIO</t>
    </r>
  </si>
  <si>
    <r>
      <rPr>
        <b/>
        <sz val="12"/>
        <color indexed="9"/>
        <rFont val="Arial"/>
        <family val="2"/>
      </rPr>
      <t>Sì</t>
    </r>
  </si>
  <si>
    <r>
      <rPr>
        <b/>
        <sz val="12"/>
        <color indexed="9"/>
        <rFont val="Arial"/>
        <family val="2"/>
      </rPr>
      <t>Elevato</t>
    </r>
  </si>
  <si>
    <r>
      <rPr>
        <b/>
        <sz val="12"/>
        <color indexed="8"/>
        <rFont val="Arial"/>
        <family val="2"/>
      </rPr>
      <t>Rif. rischio</t>
    </r>
  </si>
  <si>
    <r>
      <rPr>
        <b/>
        <sz val="12"/>
        <color indexed="8"/>
        <rFont val="Arial"/>
        <family val="2"/>
      </rPr>
      <t>Rischio</t>
    </r>
  </si>
  <si>
    <r>
      <rPr>
        <b/>
        <sz val="12"/>
        <color indexed="8"/>
        <rFont val="Arial"/>
        <family val="2"/>
      </rPr>
      <t>Descrizione del rischio</t>
    </r>
  </si>
  <si>
    <r>
      <rPr>
        <b/>
        <sz val="12"/>
        <color indexed="9"/>
        <rFont val="Arial"/>
        <family val="2"/>
      </rPr>
      <t>No</t>
    </r>
  </si>
  <si>
    <r>
      <rPr>
        <b/>
        <sz val="12"/>
        <color indexed="9"/>
        <rFont val="Arial"/>
        <family val="2"/>
      </rPr>
      <t>Moderato</t>
    </r>
  </si>
  <si>
    <r>
      <rPr>
        <sz val="12"/>
        <color indexed="9"/>
        <rFont val="Arial"/>
        <family val="2"/>
      </rPr>
      <t>Basso</t>
    </r>
  </si>
  <si>
    <r>
      <rPr>
        <b/>
        <sz val="20"/>
        <rFont val="Arial"/>
        <family val="2"/>
      </rPr>
      <t>RISCHIO LORDO</t>
    </r>
  </si>
  <si>
    <r>
      <rPr>
        <b/>
        <sz val="20"/>
        <rFont val="Arial"/>
        <family val="2"/>
      </rPr>
      <t xml:space="preserve"> CONTROLLI ESISTENTI</t>
    </r>
  </si>
  <si>
    <r>
      <rPr>
        <b/>
        <sz val="20"/>
        <rFont val="Arial"/>
        <family val="2"/>
      </rPr>
      <t>RISCHIO NETTO</t>
    </r>
  </si>
  <si>
    <r>
      <rPr>
        <b/>
        <sz val="12"/>
        <color indexed="8"/>
        <rFont val="Arial"/>
        <family val="2"/>
      </rPr>
      <t>Impatto del rischio (LORDO)</t>
    </r>
  </si>
  <si>
    <r>
      <rPr>
        <b/>
        <sz val="12"/>
        <color indexed="8"/>
        <rFont val="Arial"/>
        <family val="2"/>
      </rPr>
      <t>Probabilità del rischio (LORDO)</t>
    </r>
  </si>
  <si>
    <r>
      <rPr>
        <b/>
        <sz val="12"/>
        <color indexed="8"/>
        <rFont val="Arial"/>
        <family val="2"/>
      </rPr>
      <t>Rischio complessivo (LORDO)</t>
    </r>
  </si>
  <si>
    <r>
      <rPr>
        <b/>
        <sz val="12"/>
        <color indexed="8"/>
        <rFont val="Arial"/>
        <family val="2"/>
      </rPr>
      <t>Può dimostrare il funzionamento di questo controllo?</t>
    </r>
  </si>
  <si>
    <r>
      <rPr>
        <b/>
        <sz val="12"/>
        <color indexed="8"/>
        <rFont val="Arial"/>
        <family val="2"/>
      </rPr>
      <t>Effettua regolarmente un test di questo controllo?</t>
    </r>
  </si>
  <si>
    <r>
      <rPr>
        <b/>
        <sz val="12"/>
        <color indexed="8"/>
        <rFont val="Arial"/>
        <family val="2"/>
      </rPr>
      <t>Quanto ritiene che sia efficace questo controllo?</t>
    </r>
  </si>
  <si>
    <r>
      <rPr>
        <b/>
        <sz val="12"/>
        <color indexed="8"/>
        <rFont val="Arial"/>
        <family val="2"/>
      </rPr>
      <t>Effetto dei controlli combinati sull'IMPATTO del rischio considerando i livelli di fiducia</t>
    </r>
  </si>
  <si>
    <r>
      <rPr>
        <b/>
        <sz val="12"/>
        <color indexed="8"/>
        <rFont val="Arial"/>
        <family val="2"/>
      </rPr>
      <t>Effetto dei controlli combinati sulla PROBABILITÀ del rischio considerando i livelli di fiducia</t>
    </r>
  </si>
  <si>
    <r>
      <rPr>
        <b/>
        <sz val="12"/>
        <color indexed="8"/>
        <rFont val="Arial"/>
        <family val="2"/>
      </rPr>
      <t>Impatto del rischio (NETTO)</t>
    </r>
  </si>
  <si>
    <r>
      <rPr>
        <b/>
        <sz val="12"/>
        <color indexed="8"/>
        <rFont val="Arial"/>
        <family val="2"/>
      </rPr>
      <t>Probabilità del rischio (NETTO)</t>
    </r>
  </si>
  <si>
    <r>
      <rPr>
        <b/>
        <sz val="12"/>
        <color indexed="8"/>
        <rFont val="Arial"/>
        <family val="2"/>
      </rPr>
      <t>Rischio complessivo attuale (NETTO)</t>
    </r>
  </si>
  <si>
    <r>
      <rPr>
        <sz val="10"/>
        <color theme="1"/>
        <rFont val="Arial"/>
        <family val="2"/>
      </rPr>
      <t>SC 1.1</t>
    </r>
  </si>
  <si>
    <r>
      <rPr>
        <sz val="10"/>
        <color theme="1"/>
        <rFont val="Arial"/>
        <family val="2"/>
      </rPr>
      <t>SC 1.2</t>
    </r>
  </si>
  <si>
    <r>
      <rPr>
        <sz val="10"/>
        <color theme="1"/>
        <rFont val="Arial"/>
        <family val="2"/>
      </rPr>
      <t>SC 1.X</t>
    </r>
  </si>
  <si>
    <r>
      <rPr>
        <i/>
        <sz val="10"/>
        <color indexed="8"/>
        <rFont val="Arial"/>
        <family val="2"/>
      </rPr>
      <t>Inserire la descrizione di ulteriori controlli...</t>
    </r>
  </si>
  <si>
    <r>
      <rPr>
        <b/>
        <sz val="20"/>
        <rFont val="Arial"/>
        <family val="2"/>
      </rPr>
      <t>PIANO D'AZIONE</t>
    </r>
  </si>
  <si>
    <r>
      <rPr>
        <b/>
        <sz val="20"/>
        <rFont val="Arial"/>
        <family val="2"/>
      </rPr>
      <t>RISCHIO PREVISTO</t>
    </r>
  </si>
  <si>
    <r>
      <rPr>
        <b/>
        <sz val="12"/>
        <color indexed="8"/>
        <rFont val="Arial"/>
        <family val="2"/>
      </rPr>
      <t>Nuovo controllo in programma</t>
    </r>
  </si>
  <si>
    <r>
      <rPr>
        <b/>
        <sz val="12"/>
        <color indexed="8"/>
        <rFont val="Arial"/>
        <family val="2"/>
      </rPr>
      <t>Responsabile</t>
    </r>
  </si>
  <si>
    <r>
      <rPr>
        <b/>
        <sz val="12"/>
        <color indexed="8"/>
        <rFont val="Arial"/>
        <family val="2"/>
      </rPr>
      <t>Termine ultimo per l'attuazione</t>
    </r>
  </si>
  <si>
    <r>
      <rPr>
        <b/>
        <sz val="12"/>
        <color indexed="8"/>
        <rFont val="Arial"/>
        <family val="2"/>
      </rPr>
      <t>Effetto dei controlli combinati in programma sul nuovo IMPATTO del rischio (NETTO)</t>
    </r>
  </si>
  <si>
    <r>
      <rPr>
        <b/>
        <sz val="12"/>
        <color indexed="8"/>
        <rFont val="Arial"/>
        <family val="2"/>
      </rPr>
      <t>Effetto dei controlli combinati in programma sulla nuova PROBABILITÀ del rischio (NETTO)</t>
    </r>
  </si>
  <si>
    <r>
      <rPr>
        <b/>
        <sz val="12"/>
        <color indexed="8"/>
        <rFont val="Arial"/>
        <family val="2"/>
      </rPr>
      <t>Impatto del rischio (PREVISTO)</t>
    </r>
  </si>
  <si>
    <r>
      <rPr>
        <b/>
        <sz val="12"/>
        <color indexed="8"/>
        <rFont val="Arial"/>
        <family val="2"/>
      </rPr>
      <t>Probabilità del rischio (PREVISTO)</t>
    </r>
  </si>
  <si>
    <r>
      <rPr>
        <b/>
        <sz val="12"/>
        <color indexed="8"/>
        <rFont val="Arial"/>
        <family val="2"/>
      </rPr>
      <t>Rischio complessivo (PREVISTO)</t>
    </r>
  </si>
  <si>
    <r>
      <rPr>
        <sz val="10"/>
        <rFont val="Arial"/>
        <family val="2"/>
      </rPr>
      <t>SC 2.1</t>
    </r>
  </si>
  <si>
    <t>SC 2.2</t>
  </si>
  <si>
    <t>SC 2.3</t>
  </si>
  <si>
    <t>SC 2.4</t>
  </si>
  <si>
    <t>SC 2.5</t>
  </si>
  <si>
    <t>SC 2.6</t>
  </si>
  <si>
    <t>SC 2.7</t>
  </si>
  <si>
    <t>SC 2.8</t>
  </si>
  <si>
    <t>SC 2.9</t>
  </si>
  <si>
    <t>SC 2.10</t>
  </si>
  <si>
    <r>
      <rPr>
        <sz val="10"/>
        <color theme="1"/>
        <rFont val="Arial"/>
        <family val="2"/>
      </rPr>
      <t>SC 2.X</t>
    </r>
  </si>
  <si>
    <t>SC 3.1</t>
  </si>
  <si>
    <t>SC 3.2</t>
  </si>
  <si>
    <t>SC 3.3</t>
  </si>
  <si>
    <t>SC 3.4</t>
  </si>
  <si>
    <r>
      <rPr>
        <sz val="10"/>
        <color theme="1"/>
        <rFont val="Arial"/>
        <family val="2"/>
      </rPr>
      <t>SC 3.X</t>
    </r>
  </si>
  <si>
    <t>SC 4.1</t>
  </si>
  <si>
    <t>SC 4.2</t>
  </si>
  <si>
    <t>SC 4.3</t>
  </si>
  <si>
    <t>SC 4.4</t>
  </si>
  <si>
    <t>SC 4.X</t>
  </si>
  <si>
    <t>SC 5.1</t>
  </si>
  <si>
    <t>SC 5.2</t>
  </si>
  <si>
    <t>SC 5.3</t>
  </si>
  <si>
    <t>SC 5.X</t>
  </si>
  <si>
    <t>SC 6.1</t>
  </si>
  <si>
    <t>SC 6.2</t>
  </si>
  <si>
    <t>SC 6.3</t>
  </si>
  <si>
    <t>SC 6.4</t>
  </si>
  <si>
    <t>SC 6.5</t>
  </si>
  <si>
    <t>SC 6.X</t>
  </si>
  <si>
    <t>SC 7.1</t>
  </si>
  <si>
    <t>SC 7.2</t>
  </si>
  <si>
    <t>SC 7.X</t>
  </si>
  <si>
    <t>SC 8.1</t>
  </si>
  <si>
    <t>SC 8.2</t>
  </si>
  <si>
    <t>L’Amministrazione Centrale/Soggetto attuatore ha istituito un comitato secondario incaricato di esaminare a campione le documentazioni presentate</t>
  </si>
  <si>
    <t>SC 8.X</t>
  </si>
  <si>
    <t>SC 9.1</t>
  </si>
  <si>
    <t>SC 9.2</t>
  </si>
  <si>
    <t>SC 9.X</t>
  </si>
  <si>
    <r>
      <rPr>
        <b/>
        <sz val="12"/>
        <color indexed="8"/>
        <rFont val="Arial"/>
        <family val="2"/>
      </rPr>
      <t xml:space="preserve">Chi è esposto al rischio? 
</t>
    </r>
  </si>
  <si>
    <r>
      <rPr>
        <b/>
        <sz val="12"/>
        <color indexed="8"/>
        <rFont val="Arial"/>
        <family val="2"/>
      </rPr>
      <t>SRX</t>
    </r>
  </si>
  <si>
    <t>SC X.1</t>
  </si>
  <si>
    <r>
      <rPr>
        <sz val="10"/>
        <color theme="1"/>
        <rFont val="Arial"/>
        <family val="2"/>
      </rPr>
      <t>SC X.X</t>
    </r>
  </si>
  <si>
    <t xml:space="preserve"> </t>
  </si>
  <si>
    <t>Descrizione dettagliata del rischio</t>
  </si>
  <si>
    <t>Motivare la risposta, se negativa</t>
  </si>
  <si>
    <t xml:space="preserve">Attuazione - rischi relativi ad appalti pubblici per contratti aggiudicati e gestiti dai Soggetti attuatori/Amministrazioni titolari (nel caso di attuazione diretta) </t>
  </si>
  <si>
    <t>Conflitto di interessi occulto o pagamenti illeciti</t>
  </si>
  <si>
    <t>Soggetti attuatori/Amministrazioni titolari (nel caso di attuazione diretta) e terzi</t>
  </si>
  <si>
    <t>Elusione della procedura di gara obbligatoria</t>
  </si>
  <si>
    <t>Manipolazione della gara d'appalto obbligatoria</t>
  </si>
  <si>
    <t>Offerte concordate</t>
  </si>
  <si>
    <t>Offerta incompleta</t>
  </si>
  <si>
    <t>Un offerente manipola la procedura di gara omettendo di specificare taluni costi nella propria offerta</t>
  </si>
  <si>
    <t>Omissione di controlli obbligatori in fase di stipula</t>
  </si>
  <si>
    <t>In fase di perfezionamento del Contratto, può accadere che il personale del Soggetto attuatore/Amministrazione titolare (nel caso di attuazione diretta) - in accordo con l'aggiudicatario - acconsenta all'attenuazione / omissione di controlli in fase di perfezionamento contrattuale (ad es.: sul possesso dei requisiti di gara) per evitare l'acquisizione di atti/elementi che implicherebbero l'esclusione dalla procedura di gara</t>
  </si>
  <si>
    <t xml:space="preserve">Manipolazione delle dichiarazioni di spesa </t>
  </si>
  <si>
    <t>Mancata consegna o sostituzione di prodotti</t>
  </si>
  <si>
    <t>Modifica di un contratto esistente</t>
  </si>
  <si>
    <t>Attuazione - rischi relativi ai costi della manodopera sostenuti da Soggetti attuatori/Amministrazioni titolari (nel caso di attuazione diretta)  o terzi</t>
  </si>
  <si>
    <t>Sopravvalutazione della qualità o delle attività del personale</t>
  </si>
  <si>
    <t>Costi di manodopera fittizi</t>
  </si>
  <si>
    <t>Conflitto di interesse non dichiarato o pagamenti illeciti e tangenti</t>
  </si>
  <si>
    <r>
      <rPr>
        <b/>
        <sz val="12"/>
        <color indexed="8"/>
        <rFont val="Arial"/>
        <family val="2"/>
      </rPr>
      <t>Frazionamento delle acquisizioni</t>
    </r>
  </si>
  <si>
    <r>
      <rPr>
        <i/>
        <sz val="10"/>
        <color indexed="8"/>
        <rFont val="Arial"/>
        <family val="2"/>
      </rPr>
      <t>inserire la descrizione di ulteriori controlli...</t>
    </r>
  </si>
  <si>
    <t>Aggiudicazioni ingiustificate ad un singolo fornitore</t>
  </si>
  <si>
    <r>
      <rPr>
        <b/>
        <sz val="12"/>
        <color indexed="8"/>
        <rFont val="Arial"/>
        <family val="2"/>
      </rPr>
      <t>Proroga irregolare del contratto</t>
    </r>
  </si>
  <si>
    <t>Specifiche atte a favorire le turbative d'asta</t>
  </si>
  <si>
    <r>
      <rPr>
        <b/>
        <sz val="12"/>
        <color indexed="8"/>
        <rFont val="Arial"/>
        <family val="2"/>
      </rPr>
      <t>Divulgazione di dati relativi alle offerte</t>
    </r>
  </si>
  <si>
    <r>
      <rPr>
        <b/>
        <sz val="12"/>
        <color indexed="8"/>
        <rFont val="Arial"/>
        <family val="2"/>
      </rPr>
      <t>Manipolazione delle offerte</t>
    </r>
  </si>
  <si>
    <t>IC 4.12</t>
  </si>
  <si>
    <r>
      <rPr>
        <b/>
        <sz val="12"/>
        <color indexed="8"/>
        <rFont val="Arial"/>
        <family val="2"/>
      </rPr>
      <t>Offerte concordate</t>
    </r>
  </si>
  <si>
    <t>Inserire la descrizione di ulteriori controlli...</t>
  </si>
  <si>
    <r>
      <rPr>
        <b/>
        <sz val="12"/>
        <color indexed="8"/>
        <rFont val="Arial"/>
        <family val="2"/>
      </rPr>
      <t>Fornitori fantasma di servizi</t>
    </r>
  </si>
  <si>
    <t>Duplicazioni delle dichiarazioni di spesa</t>
  </si>
  <si>
    <t>Fatture false, gonfiate o duplicate</t>
  </si>
  <si>
    <t>Sostituzione di prodotti</t>
  </si>
  <si>
    <t>Assenza dei prodotti</t>
  </si>
  <si>
    <t>Fornitura di prodotti non avendo la titolarità</t>
  </si>
  <si>
    <t xml:space="preserve">Manodopera non sufficientemente qualificata </t>
  </si>
  <si>
    <t xml:space="preserve">Descrizione approssimative delle attività </t>
  </si>
  <si>
    <t>Mancata retribuzione degli straordinari</t>
  </si>
  <si>
    <t>Dichiarazioni di tariffe orarie errate</t>
  </si>
  <si>
    <t>Personale inesistente</t>
  </si>
  <si>
    <t>Attività svolte al di fuori del periodo di esecuzione</t>
  </si>
  <si>
    <r>
      <rPr>
        <i/>
        <sz val="10"/>
        <color indexed="8"/>
        <rFont val="Arial"/>
        <family val="2"/>
      </rPr>
      <t>Inserire la descrizione dei controlli...</t>
    </r>
  </si>
  <si>
    <t xml:space="preserve">Motivare la risposta, se negativa </t>
  </si>
  <si>
    <t>Interno</t>
  </si>
  <si>
    <t>Interno/Esterno</t>
  </si>
  <si>
    <t>Fraudolenta dichiarazione dei dati sul conseguimento di Milestone e Target</t>
  </si>
  <si>
    <t xml:space="preserve">Rendicontazione semestrale - Indicatori Comuni </t>
  </si>
  <si>
    <t>Chi è esposto al coinvolto nel rischio? 
Amministrazione Centrale / Soggetti Attuatori (SA)</t>
  </si>
  <si>
    <t>EC 1.1</t>
  </si>
  <si>
    <t>L’Ufficio di Rendicontazione e Controllo dispone di una metodologia chiara di verifica di gestione che si basa sulle migliori pratiche comunemente accettate e prevede anche un'analisi del livello di rischio di frode.</t>
  </si>
  <si>
    <t>EC 1.2</t>
  </si>
  <si>
    <t>L’Amministrazione Centrale garantisce che il personale dell’Ufficio di Rendicontazione e Controllo che svolge le verifiche di gestione è adeguatamente qualificato ed esperto, oltre ad essere provvisto di una formazione aggiornata in materia di sensibilizzazione alle frodi e ai conflitti di interesse</t>
  </si>
  <si>
    <t>EC 1.3</t>
  </si>
  <si>
    <t>L’Ufficio di Rendicontazione e Controllo garantisce una adeguata metodologia di controllo per la verifica della corrispondenza tra gli importi complessivi certificati alla Amministrazione Centrale e le singole registrazioni di spesa.</t>
  </si>
  <si>
    <t>EC 1.4</t>
  </si>
  <si>
    <t>L'Amministrazione Centrale istituisce una Commissione secondaria al fine di valutare a campione le verifiche sulla gestione amministrativo-contabile e verificare che tale gestione sia stata effettuata in conformità con le direttive e le normative pertinenti in materia.</t>
  </si>
  <si>
    <t>EC 1.5</t>
  </si>
  <si>
    <t>L’Amministrazione Centrale garantisce che ci sia un corretto dimensionamento tra i progetti attivi da monitorare e le risorse delegate all’Ufficio di Rendicontazione e Controllo</t>
  </si>
  <si>
    <t>EC 1.X</t>
  </si>
  <si>
    <t>PIANO D'AZIONE</t>
  </si>
  <si>
    <t>Interno/Collusione</t>
  </si>
  <si>
    <t xml:space="preserve">Fraudolenta dichiarazione dei dati sull'avanzamento delle spese </t>
  </si>
  <si>
    <t>Mancata segnalazione delle irregolarità</t>
  </si>
  <si>
    <t>Processo di erogazione incompleto/Inadeguato</t>
  </si>
  <si>
    <t>Nuovo controllo in programma</t>
  </si>
  <si>
    <t>Il vincitore della selezione/destinatario dei fondi detiene un interesse privato di natura finanziaria, economica o derivante da particolari legami di parentela, affinità, convivenza o frequentazione abituale con i soggetti titolari dell’azione amministrativa finalizzata all'ammissione a finanziamento dell'iniziativa che potrebbe porsi in contrasto con l’interesse pubblico</t>
  </si>
  <si>
    <t xml:space="preserve">Può accadere che le richieste di erogazione a titolo di anticipazione, pagamenti intermedi e saldo dal SA siano volutamente di importo maggiore rispetto all'importo dovuto </t>
  </si>
  <si>
    <r>
      <t xml:space="preserve">Richiesta di erogazione della </t>
    </r>
    <r>
      <rPr>
        <i/>
        <sz val="10"/>
        <rFont val="Arial"/>
        <family val="2"/>
      </rPr>
      <t>tranche</t>
    </r>
    <r>
      <rPr>
        <sz val="10"/>
        <rFont val="Arial"/>
        <family val="2"/>
      </rPr>
      <t xml:space="preserve"> maggiorata (a titolo di anticipazione, quote intermedie, saldo) </t>
    </r>
  </si>
  <si>
    <t>Falsa attestazione sul rispetto del principio di DNSH</t>
  </si>
  <si>
    <t xml:space="preserve">Falsa attestatzione sul rispetto delle condizionalità specifiche di Investimenti e Riforme </t>
  </si>
  <si>
    <t>Falsa attestazione sul rispetto del principi trasversali</t>
  </si>
  <si>
    <t>Deliberata ed inadeguata attività istruttoria finalizzata a non garantire la coerenza con i criteri di selezione e gli obiettivi del PNRR, nonchè la conformità e l'effettivo rispetto delle regole, degli obblighi e dei principi del PNRR stabiliti dalla normativa nazionale e comunitaria di riferimento al fine di favorire un partecipante</t>
  </si>
  <si>
    <r>
      <t xml:space="preserve">2: VALUTAZIONE DELL'ESPOSIZIONE A RISCHI DI FRODE SPECIFICI - </t>
    </r>
    <r>
      <rPr>
        <b/>
        <u/>
        <sz val="20"/>
        <rFont val="Arial"/>
        <family val="2"/>
      </rPr>
      <t>ATTUAZIONE DEL PIANO E VERIFICA DELLE ATTIVITA'</t>
    </r>
  </si>
  <si>
    <r>
      <t xml:space="preserve">5: VALUTAZIONE DELL'ESPOSIZIONE A RISCHI DI FRODE SPECIFICI </t>
    </r>
    <r>
      <rPr>
        <b/>
        <sz val="20"/>
        <rFont val="Arial"/>
        <family val="2"/>
      </rPr>
      <t xml:space="preserve">- </t>
    </r>
    <r>
      <rPr>
        <b/>
        <u/>
        <sz val="20"/>
        <rFont val="Arial"/>
        <family val="2"/>
      </rPr>
      <t>CIRCUITO FINANZIARIO</t>
    </r>
  </si>
  <si>
    <r>
      <t xml:space="preserve">I proponenti rilasciano false dichiarazioni nella domanda di finanziamento, attestando alla Commissione di valutazione, cioè il possesso di requisiti, in realtà non posseduti, idonei a soddisfare i criteri generali e specifici di ammissibilità per superare la procedura di selezione della candidatura (ad es.: condizionalità PNRR, contributo all'indicatore comune e ai </t>
    </r>
    <r>
      <rPr>
        <i/>
        <sz val="11"/>
        <rFont val="Arial"/>
        <family val="2"/>
      </rPr>
      <t>tagging</t>
    </r>
    <r>
      <rPr>
        <sz val="11"/>
        <rFont val="Arial"/>
        <family val="2"/>
      </rPr>
      <t xml:space="preserve"> ambientali e digitali, principio DNSH, parità di genere, politiche per i giovani, quota sud)</t>
    </r>
  </si>
  <si>
    <t>I proponenti presentano per la stessa iniziativa progettuale una richiesta di finanziamento a valere su due o più fondi del bilancio dell'UE e/o  dello Stato Membro, omettendo deliberatamente di dichiarare tali richieste</t>
  </si>
  <si>
    <t>Deliberato e mancato rispetto della normativa vigente in materia di Aiuti di Stato e/o mancata presentazione della documentazione necessaria alla valutazione di conformità alla relativa normativa, nonchè deliberata presentazione di documentazione incompleta o non corretta, finalizzata a dare o ricevere un aiuto maggiore di quello previsto dalla normativa vigente</t>
  </si>
  <si>
    <t xml:space="preserve">Un offerente manipola fatture o dichiarazioni di spesa al fine di sovraccaricare i costi o di ricaricare quelli sostenuti.
- Duplicazione delle dichiarazioni di spesa da parte di un singolo offerente, o 
- Fatture false, gonfiate o duplicate
</t>
  </si>
  <si>
    <t>Gli aggiudicatari violano le condizioni contrattali qualora non consegnino i prodotti concordati oppure li alterino o li sostituiscano con merce di qualità inferiore.
- Sostituzione di prodotti, o
- Assenza dei prodotti o prestazione dei servizi non conforme a quanto convenuto</t>
  </si>
  <si>
    <t>AVR1</t>
  </si>
  <si>
    <t>AVR2</t>
  </si>
  <si>
    <t>AVR3</t>
  </si>
  <si>
    <t>AVR4</t>
  </si>
  <si>
    <t>AVR5</t>
  </si>
  <si>
    <t>AVR6</t>
  </si>
  <si>
    <t>AVR7</t>
  </si>
  <si>
    <t>AVR8</t>
  </si>
  <si>
    <t>AVR9</t>
  </si>
  <si>
    <t>AVR10</t>
  </si>
  <si>
    <t>AVR11</t>
  </si>
  <si>
    <t>AVR12</t>
  </si>
  <si>
    <t>AVRXX</t>
  </si>
  <si>
    <t>AVC 1.1</t>
  </si>
  <si>
    <t>AVC 1.2</t>
  </si>
  <si>
    <t>AVC 1.3</t>
  </si>
  <si>
    <t>AVC 1.4</t>
  </si>
  <si>
    <t>AVC 1.5</t>
  </si>
  <si>
    <t>AVC 1.6</t>
  </si>
  <si>
    <t>AVC 1.7</t>
  </si>
  <si>
    <t>AVC 2.1</t>
  </si>
  <si>
    <t>AVC 2.2</t>
  </si>
  <si>
    <t>AVC 2.3</t>
  </si>
  <si>
    <t>AVC 2.4</t>
  </si>
  <si>
    <t>AVC 2.5</t>
  </si>
  <si>
    <t>AVC 2.6</t>
  </si>
  <si>
    <t>AVC 2.7</t>
  </si>
  <si>
    <t>AVC 2.8</t>
  </si>
  <si>
    <t>AVC 2.9</t>
  </si>
  <si>
    <t>AVC 2.10</t>
  </si>
  <si>
    <t>AVC 2.11</t>
  </si>
  <si>
    <t>AVC 2.12</t>
  </si>
  <si>
    <t>AVC 2.13</t>
  </si>
  <si>
    <t>AVC 2.X</t>
  </si>
  <si>
    <t>AVC 3.1</t>
  </si>
  <si>
    <t>AVC 3.2</t>
  </si>
  <si>
    <t>AVC 3.3</t>
  </si>
  <si>
    <t>AVC 3.4</t>
  </si>
  <si>
    <t>AVC 3.X</t>
  </si>
  <si>
    <t>AVC 3.5</t>
  </si>
  <si>
    <t>AVC 3.6</t>
  </si>
  <si>
    <t>AVC 3.8</t>
  </si>
  <si>
    <t>AVC 5.1</t>
  </si>
  <si>
    <t>AVC 5.2</t>
  </si>
  <si>
    <t>AVC 5.3</t>
  </si>
  <si>
    <t>AVC 5.X</t>
  </si>
  <si>
    <t>AVC 6.1</t>
  </si>
  <si>
    <t>AVC 6.2</t>
  </si>
  <si>
    <t>AVC 6.X</t>
  </si>
  <si>
    <t>AVC 7.1</t>
  </si>
  <si>
    <t>AVC 7.X</t>
  </si>
  <si>
    <t>AVC 7.2</t>
  </si>
  <si>
    <t>AVC 7.3</t>
  </si>
  <si>
    <t>AVC 7.4</t>
  </si>
  <si>
    <t>AVC 7.5</t>
  </si>
  <si>
    <t>AVC 8.1</t>
  </si>
  <si>
    <t>AVC 8.2</t>
  </si>
  <si>
    <t>AVC 8.X</t>
  </si>
  <si>
    <t>AVC 8.3</t>
  </si>
  <si>
    <t>AVC 8.4</t>
  </si>
  <si>
    <t>AVC 8.5</t>
  </si>
  <si>
    <t>AVC 8.6</t>
  </si>
  <si>
    <t>AVC 9.1</t>
  </si>
  <si>
    <t>AVC 9.2</t>
  </si>
  <si>
    <t>AVC 10.5</t>
  </si>
  <si>
    <t>AVC 10.6</t>
  </si>
  <si>
    <t>AVC 10.7</t>
  </si>
  <si>
    <t>Inserire la descrizione di ulteriori controlli…</t>
  </si>
  <si>
    <t>AVC 11.1</t>
  </si>
  <si>
    <t>AVC 11.2</t>
  </si>
  <si>
    <t>AVC 11.3</t>
  </si>
  <si>
    <t>AVC 11.4</t>
  </si>
  <si>
    <t>AVC 11.X</t>
  </si>
  <si>
    <t>AVC 11.5</t>
  </si>
  <si>
    <t>AVC 11.6</t>
  </si>
  <si>
    <t>AVC 11.7</t>
  </si>
  <si>
    <t>AVC 11.8</t>
  </si>
  <si>
    <t>AVC 11.11</t>
  </si>
  <si>
    <t>AVC 11.12</t>
  </si>
  <si>
    <t>AVC 11.9</t>
  </si>
  <si>
    <t>AVC 11.10</t>
  </si>
  <si>
    <t>AVC 12.1</t>
  </si>
  <si>
    <t>AVC 12.2</t>
  </si>
  <si>
    <t>AVC 12.X</t>
  </si>
  <si>
    <t>RMTR1</t>
  </si>
  <si>
    <t>RMTR2</t>
  </si>
  <si>
    <t>RMTR3</t>
  </si>
  <si>
    <t>RMTR4</t>
  </si>
  <si>
    <t>RMTR5</t>
  </si>
  <si>
    <t>RMTRX</t>
  </si>
  <si>
    <t>RMTC 1.1</t>
  </si>
  <si>
    <t>RMTC 1.2</t>
  </si>
  <si>
    <t>RMTC 1.3</t>
  </si>
  <si>
    <t>RMTC 1.X</t>
  </si>
  <si>
    <t>RMTC  2.1</t>
  </si>
  <si>
    <t>RMTC  2.2</t>
  </si>
  <si>
    <t>RMTC  2.3</t>
  </si>
  <si>
    <t>RMTC  4.X</t>
  </si>
  <si>
    <t>RMTC  2.X</t>
  </si>
  <si>
    <t>RMTC  3.1</t>
  </si>
  <si>
    <t>RMTC  3.2</t>
  </si>
  <si>
    <t>RMTC  3.3</t>
  </si>
  <si>
    <t>RMTC  3.4</t>
  </si>
  <si>
    <t>RMTC  3.5</t>
  </si>
  <si>
    <t>RMTC  3.6</t>
  </si>
  <si>
    <t>RMTC 5.X</t>
  </si>
  <si>
    <t>RMTC  4.1</t>
  </si>
  <si>
    <t>RMTC  4.2</t>
  </si>
  <si>
    <t>RMTC  4.3</t>
  </si>
  <si>
    <t>RMTC  4.4</t>
  </si>
  <si>
    <t>RMTC  4.5</t>
  </si>
  <si>
    <t>RMTC 3.X</t>
  </si>
  <si>
    <t>RMTC  5.1</t>
  </si>
  <si>
    <t>RMTC  5.2</t>
  </si>
  <si>
    <t>RMTC  5.3</t>
  </si>
  <si>
    <t>AC 10.1</t>
  </si>
  <si>
    <t>AC 10.2</t>
  </si>
  <si>
    <t>AC 10.3</t>
  </si>
  <si>
    <t>AC 10.X</t>
  </si>
  <si>
    <t>RSC 1.1</t>
  </si>
  <si>
    <t>RSC 1.2</t>
  </si>
  <si>
    <t>RSC 1.3</t>
  </si>
  <si>
    <t>RSC 1.4</t>
  </si>
  <si>
    <t>RSC 1.5</t>
  </si>
  <si>
    <t>RSC 1.X</t>
  </si>
  <si>
    <t>RSC 2.1</t>
  </si>
  <si>
    <t>RSC 2.2</t>
  </si>
  <si>
    <t>RSC 2.3</t>
  </si>
  <si>
    <t>RSC 2.4</t>
  </si>
  <si>
    <t>RSC 2.X</t>
  </si>
  <si>
    <t>RSC 3.1</t>
  </si>
  <si>
    <t>RSC 3.2</t>
  </si>
  <si>
    <t>RSC 3.3</t>
  </si>
  <si>
    <t>RSC 3.4</t>
  </si>
  <si>
    <t>RSC 3.5</t>
  </si>
  <si>
    <t>RSC 3.6</t>
  </si>
  <si>
    <t>RSC 3.7</t>
  </si>
  <si>
    <t>RSC 3.X</t>
  </si>
  <si>
    <t>RSC 4.1</t>
  </si>
  <si>
    <t>RSC 4.X</t>
  </si>
  <si>
    <t>RSC 5.1</t>
  </si>
  <si>
    <t>RSC 5.2</t>
  </si>
  <si>
    <t>RSC 5.3</t>
  </si>
  <si>
    <t>RSC 5.4</t>
  </si>
  <si>
    <t>RSC 5.5</t>
  </si>
  <si>
    <t>RSC 5.6</t>
  </si>
  <si>
    <t>RSC 5.X</t>
  </si>
  <si>
    <t>RSC 6.X</t>
  </si>
  <si>
    <t>RSC 6.1</t>
  </si>
  <si>
    <t>RSC 6.2</t>
  </si>
  <si>
    <t>RSC 6.3</t>
  </si>
  <si>
    <t>RSC 6.4</t>
  </si>
  <si>
    <t>RSC 6.5</t>
  </si>
  <si>
    <t>RSC 6.6</t>
  </si>
  <si>
    <t>RSC 7.1</t>
  </si>
  <si>
    <t>RSC 7.2</t>
  </si>
  <si>
    <t>RSC 7.3</t>
  </si>
  <si>
    <t>RSC 7.4</t>
  </si>
  <si>
    <t>RSC 7.5</t>
  </si>
  <si>
    <t>RSC 7.X</t>
  </si>
  <si>
    <t>RSC 8.1</t>
  </si>
  <si>
    <t>RSC 8.2</t>
  </si>
  <si>
    <t>RSC 8.3</t>
  </si>
  <si>
    <t>RSC 8.4</t>
  </si>
  <si>
    <t>RSC 8.5</t>
  </si>
  <si>
    <t>RSC 8.X</t>
  </si>
  <si>
    <t>AVC 1.X</t>
  </si>
  <si>
    <t>AVC 4.1</t>
  </si>
  <si>
    <t>AVC 4.2</t>
  </si>
  <si>
    <t>AVC 4.3</t>
  </si>
  <si>
    <t>AVC 4.4</t>
  </si>
  <si>
    <t>AVC 4.5</t>
  </si>
  <si>
    <t>AVC 4.X</t>
  </si>
  <si>
    <t>AVC 4.6</t>
  </si>
  <si>
    <t>AVC 4.7</t>
  </si>
  <si>
    <t>AVC 9.X</t>
  </si>
  <si>
    <t>AVC XX.X</t>
  </si>
  <si>
    <t>RSR1</t>
  </si>
  <si>
    <t>RSR2</t>
  </si>
  <si>
    <t>RSR3</t>
  </si>
  <si>
    <t>RSR4</t>
  </si>
  <si>
    <t>RSR5</t>
  </si>
  <si>
    <t>RSR6</t>
  </si>
  <si>
    <t>RSR7</t>
  </si>
  <si>
    <t>RSR8</t>
  </si>
  <si>
    <t>RSRX</t>
  </si>
  <si>
    <t>CFR1</t>
  </si>
  <si>
    <t>CFR2</t>
  </si>
  <si>
    <t>CFRX</t>
  </si>
  <si>
    <t>CFC 1.1</t>
  </si>
  <si>
    <t>CFC 1.2</t>
  </si>
  <si>
    <t>CFC 1.3</t>
  </si>
  <si>
    <t>CFC 1.X</t>
  </si>
  <si>
    <t>CFC 2.1</t>
  </si>
  <si>
    <t>CFC 2.2</t>
  </si>
  <si>
    <t>CFC 2.X</t>
  </si>
  <si>
    <t>Un offerente sopravvaluta intenzionalmente la qualità del personale fornito o delle attività svolte per rivendicare le relative spese come costi ammissibili.
- Manodopera/personale non sufficientemente qualificata o
- Descrizioni approssimative delle attività da assegnare al personale.</t>
  </si>
  <si>
    <t>Costi di manodopera/personale fittizi</t>
  </si>
  <si>
    <t>Costi di manodopera/personale ripartiti di proposito tra progetti specifici finanzianti da fonti diverse</t>
  </si>
  <si>
    <t>RMTR X</t>
  </si>
  <si>
    <t>Può accadere che la modifica venga apportata ad avvenuta stipulazione del contratto tra un Soggetto attuatore/Amministrazione titolare (nel caso di attuazione diretta) e un terzo e che alteri i termini/le condizioni contrattuali in misura tale che la decisione originaria di aggiudicazione dell'appalto non possa più essere valida</t>
  </si>
  <si>
    <t>1) Può accadere che terzi sostituiscano i prodotti specificati nel contratto con altri di qualità inferiore o che non soddisfino le specifiche contrattuali e poi dichiarino il falso, asserendo di averle soddisfatte, e che i Soggetti attuatori/Amministrazioni titolari (nel caso di attuazione diretta)  siano complici in tale frode o 2) alcuni o tutti i prodotti o servizi oggetto della consegna in base ai termini contrattuali non vengano consegnati o resi, o che il contratto sia stato deliberatamente eseguito in modo non conforme a quanto convenuto</t>
  </si>
  <si>
    <t>1) Può accadere che un terzo al quale siano stati assegnati più ordini di lavoro di natura analoga carichi gli stessi costi relativi al personale, le tasse o le spese su diversi contratti o 2) che vi siano terzi che presentano deliberatamente fatture false, gonfiate o duplicate, sia agendo isolatamente sia in collusione con il personale dell'ente appaltante</t>
  </si>
  <si>
    <t>Può accadere che vi siano terzi che non indichino nelle loro offerte dati completi, aggiornati e precisi in merito ai costi o ai prezzi, causando l'aumento del prezzo dell'appalto</t>
  </si>
  <si>
    <t>1) Può accadere che terzi appartenenti a una particolare area geografica, regione o settore agiscano in collusione per sconfiggere annullare la concorrenza e aumentare i prezzi mediante il ricorso a vari sistemi di offerte concordate, quali offerte complementari, rotazione delle offerte, soppressione delle offerte e divisione del mercato, oppure 2) facciano partecipare un fornitore "fantasma" di servizi al fine di presentare offerte complementari che rientrano nell'ambito di offerte concordate, gonfiare i costi o semplicemente generare fatture fittizie. Inoltre, è possibile che un dipendente del Soggetto attuatore/Amministrazione titolare (nel caso di attuazione diretta) autorizzi pagamenti a favore di un fornitore fittizio al fine di appropriarsi indebitamente di finanziamenti</t>
  </si>
  <si>
    <r>
      <t xml:space="preserve">Mancato rispetto della normativa sugli Aiuti di Stato, con particolare riferimento alla dimensione di impresa e al </t>
    </r>
    <r>
      <rPr>
        <i/>
        <sz val="11"/>
        <rFont val="Arial"/>
        <family val="2"/>
      </rPr>
      <t>de minimis</t>
    </r>
  </si>
  <si>
    <t>Si</t>
  </si>
  <si>
    <t>No</t>
  </si>
  <si>
    <t xml:space="preserve">Si </t>
  </si>
  <si>
    <r>
      <t xml:space="preserve">1: VALUTAZIONE DELL'ESPOSIZIONE A RISCHI DI FRODE SPECIFICI - </t>
    </r>
    <r>
      <rPr>
        <b/>
        <u/>
        <sz val="20"/>
        <color indexed="8"/>
        <rFont val="Arial"/>
        <family val="2"/>
      </rPr>
      <t xml:space="preserve">SELEZIONE DEI RICHIEDENTI </t>
    </r>
    <r>
      <rPr>
        <b/>
        <sz val="20"/>
        <color indexed="8"/>
        <rFont val="Arial"/>
        <family val="2"/>
      </rPr>
      <t xml:space="preserve">DA PARTE </t>
    </r>
    <r>
      <rPr>
        <b/>
        <sz val="20"/>
        <rFont val="Arial"/>
        <family val="2"/>
      </rPr>
      <t>DELLE AMMINISTRAZIONI TITOLARI</t>
    </r>
  </si>
  <si>
    <r>
      <t xml:space="preserve">Il personale dell'Amministrazione Titolare coinvolto nella redazione e nella </t>
    </r>
    <r>
      <rPr>
        <i/>
        <sz val="11"/>
        <rFont val="Arial"/>
        <family val="2"/>
      </rPr>
      <t>quality review</t>
    </r>
    <r>
      <rPr>
        <sz val="11"/>
        <rFont val="Arial"/>
        <family val="2"/>
      </rPr>
      <t xml:space="preserve"> del dispositivo di finanziamento altera deliberatamente i criteri generali e specifici di ammissibilità, al fine di favorire/consentire la partecipazione di taluni potenziali proponenti</t>
    </r>
  </si>
  <si>
    <t>I membri  della Commissione di valutazione dell'Amministrazione Titolare influenzano deliberatamente la valutazione e la selezione dei candidati per favorire uno di loro attraverso un trattamento compiacente nei confronti della sua candidatura in fase di valutazione o esercitando pressioni su altri membri della Commissione</t>
  </si>
  <si>
    <t>L’Amministrazione Titolare garantisce che il suo personale è consapevole delle conseguenze che comporta la partecipazione ad attività che possano mettere in dubbio la loro integrità, con una chiara descrizione di tali conseguenze e delle relative infrazioni specifiche</t>
  </si>
  <si>
    <t>L'Amministrazione Titolare attua una politica in materia di conflitto di interessi che preveda una dichiarazione annuale, un registro per tutti i membri del personale e misure per garantirne l'osservanza.
Inoltre, i membri della Commissione rilasciano apposite dichiarazioni attestanti l’assenza del conflitto di interessi e di situazioni di incompatibilità prima dell’inizio dell’attività di valutazione</t>
  </si>
  <si>
    <t>L'Amministrazione Titolare garantisce che i suoi membri sono consapevoli delle conseguenze che comporta la partecipazione ad attività che possano mettere in dubbio la loro integrità, con una chiara descrizione di tali conseguenze e delle relative infrazioni specifiche</t>
  </si>
  <si>
    <t>L’Amministrazione Titolare garantisce misure/meccanismi che assicurino la pubblicità e la massima trasparenza di tutte le fasi del processo di scelta del Soggetto Attuatore/Progetto</t>
  </si>
  <si>
    <t>L’Amministrazione Titolare garantisce che tutte le candidature siano registrate e valutate conformemente ai criteri applicabili</t>
  </si>
  <si>
    <t>L’Amministrazione Titolare garantisce che tutte le decisioni in merito all'approvazione / al rigetto delle candidature siano comunicate ai candidati</t>
  </si>
  <si>
    <r>
      <t>L’Amministrazione Titolare attua una politica in materia di contrasto alla corruzione che preveda una dichiarazione di rispetto della clausola di</t>
    </r>
    <r>
      <rPr>
        <i/>
        <sz val="10"/>
        <rFont val="Arial"/>
        <family val="2"/>
      </rPr>
      <t xml:space="preserve"> pantouflage</t>
    </r>
  </si>
  <si>
    <t>L’Amministrazione Titolare garantisce un’attività di vigilanza da parte della figura dirigenziale preposta circa il rispetto delle regole previste dal codice di comportamento e, in particolare, delle regole in materia di conflitto di interessi, incompatibilità e cumulo d’impieghi da parte del personale assegnato al suo ufficio</t>
  </si>
  <si>
    <t>Chi è coinvolto nel rischio? 
(Amministrazione Titolare / Enti/Amministrazioni attuatrici Soggetti Attuatori/Terzi)</t>
  </si>
  <si>
    <t>Il rischio è interno all'Amministrazione Titolare, esterno o frutto di collusione?</t>
  </si>
  <si>
    <t>Chi è esposto al coinvolto nel rischio? 
(Amministrazione Titolare / Enti/Amministrazioni attuatrici Soggetti Attuatori/Terzi)</t>
  </si>
  <si>
    <t>L'Amministrazione Titolare/Soggetto attuatore ha istituito una Commissione secondaria incaricato di esaminare a campione le decisioni adottate durante lo svolgimento della gara d’appalto</t>
  </si>
  <si>
    <t>L’Amministrazione Titolare prevede controlli incrociati, volti ad identificare situazioni di doppio finanziamento, tramite l’utilizzo di banche dati pubbliche e private nazionali e internazionali, nonché qualsiasi altra informazione pertinente a disposizione delle istituzioni e, in caso di esito positivo, ne approfondisce le motivazioni</t>
  </si>
  <si>
    <t>L’Amministrazione Titolare fornisce adeguate istruzioni affinché sia garantita nello svolgimento delle attività una adeguata indipendenza  dei ruoli</t>
  </si>
  <si>
    <t>L'Amministrazione Titolare fornisce indicazioni affiché vengano esaminati un elenco di contratti proposti antecedentemente all'attuazione della Misura per quanto riguarda i contratti leggermente al di sotto dei valori di soglia</t>
  </si>
  <si>
    <t>L’Amministrazione Titolare identifica i presupposti per il ricorso alla procedura di “assegnazione diretta”, adeguatamente motivata e documentata</t>
  </si>
  <si>
    <t>Le aggiudicazioni ad un singolo fornitore devono essere prima autorizzate dal personale direttivo</t>
  </si>
  <si>
    <t xml:space="preserve">L’Amministrazione Titolare fornisce istruzioni sul controllo eventualmente anche con il supporto delle check-list elaborate dall’Autorità Nazionale Anticorruzione per la verifica di procedura non a evidenza pubblica </t>
  </si>
  <si>
    <t>L’Amministrazione Titolare fornisce indicazioni sul rispetto del principio di rotazione dei fornitori di beni, servizi e prestazioni di opera intellettuale, in caso di assegnazione diretta</t>
  </si>
  <si>
    <t>L’Amministrazione Titolare  definisce i criteri di rotazione e indipedenza delle responsabilità delle persone coinvolte nei processi di approvvigionamento accentrati presso le funzioni appositamente dedicate</t>
  </si>
  <si>
    <t xml:space="preserve">L’Amministrazione Titolare fornisce indicazioni sulla verifica di situazioni maggiormente rilevanti che possono verificarsi nella fase esecutiva (es. modifica/proroga del contratto e varianti in corso d’opera) eventualmente anche con il supporto delle check-list elaborate dall’Autorità Nazionale Anticorruzione </t>
  </si>
  <si>
    <t>L’Amministrazione Titolare fornisce indicazioni affinché modifiche contrattuali volte a prorogare un accordo originario al di là di una soglia significativa predefinita siano approvate secondo le procedure e nel rispetto della indipendenza delle funzioni</t>
  </si>
  <si>
    <t>Gli offerenti manipolano la procedura di appalto organizzata da una Amministrazione titolare (nel caso di attuazione diretta) o Amministrazione Attuatrice o Soggetto Attuatore al fine di aggiudicarsi un contratto attraverso la collusione con altri offerenti o predisponendo offerte fittizie:
- offerte concordate, comprese quelle presentate da aziende collegate tra loro, o
- fornitori fantasma di servizi</t>
  </si>
  <si>
    <r>
      <rPr>
        <sz val="10"/>
        <color theme="1"/>
        <rFont val="Arial"/>
        <family val="2"/>
      </rPr>
      <t>Le Commissioni di valutazione  comprendano diversi membri del personale direttivo che si avvicendano a rotazione e vengono selezionati, con un certo grado di casualità, per partecipare a ciascuna Commiss</t>
    </r>
    <r>
      <rPr>
        <sz val="10"/>
        <rFont val="Arial"/>
        <family val="2"/>
      </rPr>
      <t xml:space="preserve">ione di valutazione.
I membri della Commissione posseggono i seguenti requisiti: 
-	comprovata competenza ed esperienza nella tematica di interesse;
-	possesso dei requisiti di professionalità e onorabilità
</t>
    </r>
  </si>
  <si>
    <t>Tutte le aggiudicazioni dei contratti vengono sottoposte a verifica attraverso un meccanismo secondario diverso dall’Ufficio appalti (per es. personale direttivo dell'Amministrazione Centrale/Soggetto attuatore) in modo da verificare che per ciascun contratto le specifiche dell'offerta non siano eccessivamente restrittive o immotivatamente vaghe o carenti</t>
  </si>
  <si>
    <t>L’Amministrazione attua una politica in materia di contrasto alla corruzione che prevede una dichiarazione di rispetto della clausola di pantouflage</t>
  </si>
  <si>
    <t>L'Amministrazione Titolare fornisce indicazioni sulla politica in materia di conflitto di interessi che prevede una dichiarazione annuale, un registro per tutti i membri del personale e misure per garantirne l'osservanza.
Inoltre, il personale   che ha proceduto all’assegnazione dell’appalto rilascia apposite dichiarazioni attestanti l’assenza del conflitto di interessi e di situazioni di incompatibilità prima dell’affidamento</t>
  </si>
  <si>
    <t>L'Amministrazione Titolare prevede un meccanismo secondario per lo svolgimento di un controllo a campione delle offerte vincitrici per verificare se gli aggiudicatari abbiano avuto modo di conoscere in anticipo delle informazioni sulle offerte concorrenti</t>
  </si>
  <si>
    <t>L'Amministrazione Titolare esige che venga garantito un livello elevato di trasparenza nell'aggiudicazione dei contratti, per esempio mediante la pubblicazione di tutte le informazioni relative ai contratti che non siano sensibili al pubblico</t>
  </si>
  <si>
    <t>L'Amministrazione Titolare richiede che la procedura d'appalto preveda una seduta trasparente di apertura delle offerte e opportune disposizioni di sicurezza per le offerte che non sono ancora state aperte</t>
  </si>
  <si>
    <t xml:space="preserve">L'Amministrazione Titolare  fornisce istruzioni affinché venga adottata una comparazione di riferimento dei prezzi per prodotti o servizi standard </t>
  </si>
  <si>
    <t>L’Amministrazione Titolare prevede che vengano effettuate verifiche se le aziende che avevano preso parte a un appalto siano poi divenute appaltatrici o subappaltatrici dell'offerente vincitore</t>
  </si>
  <si>
    <t>L'Amministrazione Titolare prevede che siano condotti controlli generali nei confronti di tutti i terzi/fornitori richiedendo la trasmissione di una visura camerale dell’ultimo bilancio approvato</t>
  </si>
  <si>
    <t>L'Amministrazione Titolare prevede che siano effettuati  controlli incrociati, adeguatamente documentati, tramite l’utilizzo di banche dati pubbliche e private nazionali e internazionali, nonché qualsiasi altra informazione pertinente a disposizione delle istituzioni</t>
  </si>
  <si>
    <t>L’Amministrazione Titolare dispone che siano effettuati i controlli in fase di perfezionamento contrattuale attraverso l’utilizzo di check-list specifiche per ogni tipologia di affidamento</t>
  </si>
  <si>
    <t>L’Amministrazione Titolare fornisce istruzioni affinché sia inserito nelle clausole finalizzate a garantire il rispetto delle procedure di appalto, un riferimento generico alla normativa di settore al fine di stabilire preventivamente i controlli da effettuare in fase di perfezionamento contrattuale</t>
  </si>
  <si>
    <t xml:space="preserve">L'Amministrazione Titolare prevede  che siano verificate le relazioni di attività e le risultanze del contratto a dimostrazione dei costi (per es. nomi dei membri del personale) e che, a termini di contratto, possa richiedere ulteriori prove a sostegno (per es. sistemi di registrazione dei tempi) </t>
  </si>
  <si>
    <t>L'Amministrazione Titolare prevede la verifica delle fatture inviate per rilevare eventuali duplicazioni (per es. fatture multiple con lo stesso importo, numeri delle fatture, ecc.) o falsificazioni</t>
  </si>
  <si>
    <t>L'Amministrazione Titolare prevede che vi sia un  confronto tra il prezzo finale dei prodotti / servizi con il bilancio e con i prezzi generalmente accettati per contratti analoghi</t>
  </si>
  <si>
    <t>L'Amministrazione Titolare prevede che sia svolta una verifica periodica sulle risultanze dei progetti per confrontarne i relativi costi, al fine di stabilire se i lavori/servi/forniture siano stati portati a termine e le spese necessarie siano state sostenute</t>
  </si>
  <si>
    <t>L’Amministrazione Titolare  prevede la trasmissione di relazioni specifiche sullo stato di attuazione dell’opera/servizio/fornitura</t>
  </si>
  <si>
    <t>L'Amministrazione Titolare prevede che gli aggiudicatari richiedano certificati relativi ai lavori o altri tipi di certificati di verifica, rilasciati da un terzo indipendente ad avvenuta esecuzione del contratto</t>
  </si>
  <si>
    <t>L'Amministrazione Titolare prevede controlli sui certificati relativi ai lavori o altri tipi di certificati di verifica da rilasciare ad avvenuta esecuzione del contratto</t>
  </si>
  <si>
    <t>L'Amministrazione Titolare prevede controlli sui certificati relativi ai prodotti o altri tipi di certificati di verifica (brevetti, diritti di sfruttamento)</t>
  </si>
  <si>
    <t>L’Amministrazione Titolare prevede che sia  effettuata una verifica sull'esistenza e disponibilità dei beni/servizi oggetto dell’offerta</t>
  </si>
  <si>
    <t>L'Amministrazione Titolare  prevede, avvalendosi di esperti del settore, di verificare che i prodotti /servizi acquistati corrispondano alle specifiche contrattuali</t>
  </si>
  <si>
    <t>L'Amministrazione Titolare  prevede che vengano eseguiti controlli su un campione di progetti per verificare che le relazioni di attività e i prodotti/servizi acquistati corrispondano alle specifiche contrattuali</t>
  </si>
  <si>
    <t>Per quanto riguarda i costi di terzi sostituti relativi alla manodopera/personale, l'Amministrazione Titolare prevede che venga sottoposto a verifica il personale fondamentale impegnato nell'esecuzione di un contratto confrontandolo con il personale proposto dagli offerenti e richiedano prove che attestino l'idoneità del sostituto</t>
  </si>
  <si>
    <t>AVC 10.4</t>
  </si>
  <si>
    <t>L'Amministrazione Titolare dispone che venga  richiesto regolarmente all’aggiudicatario di dimostrare la ripartizione delle spese relative al personale per le attività di progetto mediante prove quali, per esempio, registri di presenza, sistemi di registrazione dei tempi, dati provenienti dai libri contabili</t>
  </si>
  <si>
    <t xml:space="preserve">Per quanto riguarda i costi relativi alla manodopera/personale, l'Amministrazione Titolare dispone che siano inserite all’interno dei SAL periodici, evidenze relative ai costi della manodopera (ad esempio, registri di presenza o sistemi di registrazione dei tempi) </t>
  </si>
  <si>
    <t>Per quanto riguarda i costi in materia di manodopera/personale, l'Amministrazione Titolare dispone che vegano monitorate le relazioni finanziarie e di attività definitive e la documentazione di supporto relativa agli straordinari (numero eccessivo di ore lavorative per il personale di progetto, numero di membri del personale di esecuzione inferiore al previsto nonostante tutte le attività siano state portate a termine) e prevede che siano richiesti documenti giustificativi che attestino la conformità dei costi rivendicati con le norme e le spese effettivamente sostenute relative agli straordinari</t>
  </si>
  <si>
    <t>Per quanto riguarda i costi di terzi relativi alla manodopera, l'Amministrazione Titolare dispone che siano  verificate le fatture attinenti ai costi di manodopera confrontandole con i documenti giustificativi relativi ai costi di retribuzione effettivamente sostenuti (per es. contratti, dati inerenti ai libri paga) e al tempo impiegato per le attività del progetto (per es. sistemi di registrazione dei tempi, registri di presenza)</t>
  </si>
  <si>
    <t>Per quanto riguarda i costi relativi alla manodopera/personale, l'Amministrazione Titolare dispone che sia richiesto  ai Soggetti realizzatori di inserire all’interno dei SAL periodici evidenze relative ai costi della manodopera quali, ad esempio, fatture originali o dichiarazioni bancarie</t>
  </si>
  <si>
    <t>Per quanto riguarda i costi relativi alla manodopera/personale l'Amministrazione Titolare prevede che sia richiesto regolarmente ai beneficiari evidenze che le spese siano state sostenute entro i termini di tempo previsti dal progetto mediante prove quali, ad esempio, fatture originali o dichiarazioni bancarie</t>
  </si>
  <si>
    <t>Per quanto riguarda i costi di terzi relativi alla manodopera/personale, l'Amministrazione Titolare prevede che sia richiesto ai terzi di fornire evidenze del fatto  che le spese siano state sostenute entro i termini previsti dal progetto, mediante prove quali, ad esempio, fatture originali o dichiarazioni bancarie</t>
  </si>
  <si>
    <t>Chi è coinvolto nel rischio? 
Amministrazione Titolare/Soggetti Attuatori (SA)</t>
  </si>
  <si>
    <t>L'Amministrazione Titolare è esposta a questo rischio?</t>
  </si>
  <si>
    <t>Può accadere che membri (interni ed esterni)  dell'Ufficio di Rendicontazione e Controllo (o omologo) dell'Amministrazione Titolare abbiano conflitti d'interesse che influiscono indebitamente sull'approvazione dei pagamenti relativamente a taluni Soggetti attuatori</t>
  </si>
  <si>
    <t>L’Amministrazione Titolare garantisce che il processo di  verifica della documentazione amministrativo-contabile si svolga in diverse fasi separate e nel rispetto del principio di segregazione dei ruoli</t>
  </si>
  <si>
    <t>L’Amministrazione Titolare garantisce che l’eventuale presenza di un conflitto d’interesse sia gestito nel rispetto del quadro normativo applicabile</t>
  </si>
  <si>
    <t xml:space="preserve">L’Amministrazione Titolare garantisce misure/meccanismi che assicurino la massima trasparenza di tutte le fasi del processo di verifica di gestione della documentazione amministrativo-contabile </t>
  </si>
  <si>
    <t xml:space="preserve">L'Amministrazione Titolare verifica che le dichiarazioni delle spese sostenute siano state correttamente rendicontate attraverso ideone domande di rimborso presentate in conformità alle procedure in essere  </t>
  </si>
  <si>
    <t xml:space="preserve">L'Amministrazione Titolare verifica l’effettiva effettuazione dei controlli in merito alla regolarità amministrativo-contabile effettuati dal Soggetto attuatore </t>
  </si>
  <si>
    <t>L'Amministrazione Titolare verifica che il Soggetto attuatore abbia correttamente allegato tutta la documentazione probatoria necessaria all’interno del sistema informativo ReGiS</t>
  </si>
  <si>
    <t>L’Amministrazione Titolare prevede la trasmissione di relazioni specifiche sullo stato di attuazione del progetto</t>
  </si>
  <si>
    <t>L’Amministrazione Titolare effettua delle verifiche a campione circa la regolarità delle spese e delle relative procedure rendicontate dai Soggetti attuatori in base a degli indicatori di anomalia e all'analisi di rischio</t>
  </si>
  <si>
    <t>L’Amministrazione Titolare ha istituito un quality assurance incaricato di esaminare a campione, nell'ambito di un processo strutturato di quality review, le attività svolte dall’Ufficio di Rendicontazione e Controllo (o omologo)</t>
  </si>
  <si>
    <t>L’Amministrazione Titolare prevede una attività periodica di controlli ordinari previsti dalla normativa vigente</t>
  </si>
  <si>
    <t>L’Amministrazione Titolare archivia tutta la documentazione atta a comprovare l’effettivo e regolare svolgimento dei controlli</t>
  </si>
  <si>
    <t>L’Amministrazione Titolare prevede la verifica della veridicità, correttezza e coerenza delle dichiarazioni rilasciate in merito al doppio finanziamento</t>
  </si>
  <si>
    <t>L’Amministrazione Titolare in caso di sospetto doppio finanziamento richiede ulteriore documentazione all’Amministrazione terza titolare responsabile della progettualità in esame</t>
  </si>
  <si>
    <t>L’Amministrazione Titolare verifica l’avvenuto rilascio dal Soggetto attuatore di idonea documentazione e/o attestazione di svolgimento delle misure/controlli per il rispetto delle condizionalità specifiche</t>
  </si>
  <si>
    <t>L’Amministrazione Titolare verifica il rilascio e la corretta archiviazione di eventuali documenti probatori svolti utili ad attestare il contributo a milestone e target associati al progetto</t>
  </si>
  <si>
    <t>L’Amministrazione Titolare attesta tramite il sistema informativo ReGiS l’attività di controllo svolta</t>
  </si>
  <si>
    <t>L’Amministrazione Titolare predispone un sistema di archiviazione di tutta la documentazione idonea a comprovare l’attività di controllo, nonché a garantirne l’integrità della documentazione stessa</t>
  </si>
  <si>
    <t>L’Amministrazione Titolare effettua il controllo anche con il supporto di adeguate check-list che garantiscano gli elementi minimi che devono essere previsti in fase di verifica</t>
  </si>
  <si>
    <t>L’Amministrazione Titolare verifica l’avvenuto rilascio dal Soggetto attuatore di idonea documentazione e/o attestazione di svolgimento delle misure/controlli per il rispetto del DNSH</t>
  </si>
  <si>
    <t>L’Amministrazione Titolare verifica la correttezza, completezza e coerenza della documentazione attestante l’attuazione del progetto in riferimento al principio del DNSH</t>
  </si>
  <si>
    <t>L’Amministrazione Titolare predispone un sistema di archiviazione di tutta la documentazione idonea a comprovare l’attività di controllo nonché a garantirne l’integrità della documentazione stessa</t>
  </si>
  <si>
    <t>L’Amministrazione Titolare verifica la correttezza, completezza e coerenza della documentazione attestante l’attuazione del progetto in riferimento ai principi trasversali</t>
  </si>
  <si>
    <t xml:space="preserve">L’Amministrazione Titolare garantisce che ci sia un corretto dimensionamento tra i progetti attivi da monitorare e le risorse delegate all’Ufficio di Rendicontazione e Controllo (o omologo) </t>
  </si>
  <si>
    <t>L’Amministrazione Titolare garantisce che il processo di verifica presenta diverse fasi separate di approvazione della documentazione, prima che sia possibile procedere all'approvazione stessa</t>
  </si>
  <si>
    <t>L’Amministrazione Titolare garantisce che l’eventuale presenza di un conflitto d’interesse viene gestito nel rispetto del quadro normativo applicabile</t>
  </si>
  <si>
    <t>L'Amministrazione Titolare attua una politica in materia di conflitto di interessi che preveda una dichiarazione annuale, un registro per tutti i membri del personale e delle misure per garantirne l'osservanza.
Inoltre, i membri dell’Ufficio di Rendicontazione e Controllo (o omologo)  rilasciano apposite dichiarazioni attestanti l’assenza del conflitto di interessi e di situazioni di incompatibilità prima dell’inizio dell’attività di verifica</t>
  </si>
  <si>
    <t>L'Amministrazione Titolare garantisce che il suo personale sia consapevoli delle conseguenze che comporta la partecipazione ad attività che possano mettere in dubbio la loro integrità, con una chiara descrizione di tali conseguenze e delle relative infrazioni specifiche</t>
  </si>
  <si>
    <t>L’Amministrazione Titolare garantisce  misure/meccanismi che assicurano la massima trasparenza di tutte le fasi del processo di verifica della gestione della documentazione volta a valutare l’avanzamento/conseguimento di Milestone e Target</t>
  </si>
  <si>
    <t xml:space="preserve">L'Amministrazione Titolare verifica che il Soggetto attuatore abbia correttamente allegato tutta la documentazione probatoria necessaria all’interno del sistema informativo ReGiS </t>
  </si>
  <si>
    <t>L’Amministrazione Titolare verifica attraverso le evidenze fornite dal Soggetto attuatore che i dati caricati siano coerenti con le rilevazioni effettuate</t>
  </si>
  <si>
    <t>L’Ufficio di Rendicontazione e Controllo (o omologo) garantisce una adeguata metodologia di controllo per la verifica della corrispondenza tra gli importi complessivi rendicontati alla Amministrazione Titolare e le singole registrazioni di spesa</t>
  </si>
  <si>
    <t>I proponenti rilasciano false dichiarazioni nella domanda di finanziamento, attestando alla Commissione l'assenza di conflitti di interessi, doppio finanziamento e verifica del titolare effettivo</t>
  </si>
  <si>
    <t>False dichiarazioni da parte dei  proponenti circa il tema di conflitti di interessi, doppio finanziamento e verifica del titolare effettivo</t>
  </si>
  <si>
    <t>Conflitti di interessi da parte del vincitore della selezione/destinatario dei fondi</t>
  </si>
  <si>
    <r>
      <t>Conflitti di interessi  da parte della Commission</t>
    </r>
    <r>
      <rPr>
        <sz val="11"/>
        <color theme="1"/>
        <rFont val="Arial"/>
        <family val="2"/>
      </rPr>
      <t xml:space="preserve">e di valutazione </t>
    </r>
  </si>
  <si>
    <r>
      <t xml:space="preserve">Conflitti di interessi da parte del personale dell'Amministrazione Titolare coinvolto nella redazione e nella </t>
    </r>
    <r>
      <rPr>
        <i/>
        <sz val="11"/>
        <rFont val="Arial"/>
        <family val="2"/>
      </rPr>
      <t>quality review</t>
    </r>
    <r>
      <rPr>
        <sz val="11"/>
        <rFont val="Arial"/>
        <family val="2"/>
      </rPr>
      <t xml:space="preserve"> del dispositivo di finanziamento</t>
    </r>
  </si>
  <si>
    <t xml:space="preserve">L'Amministrazione Titolare si avvale delle conoscenze acquisite in precedenza sul beneficiario per adottare una decisione informata in merito alla veridicità delle dichiarazioni e delle informazioni presentate </t>
  </si>
  <si>
    <r>
      <t xml:space="preserve">Nel processo di </t>
    </r>
    <r>
      <rPr>
        <i/>
        <sz val="10"/>
        <rFont val="Arial"/>
        <family val="2"/>
      </rPr>
      <t>screening</t>
    </r>
    <r>
      <rPr>
        <sz val="10"/>
        <rFont val="Arial"/>
        <family val="2"/>
      </rPr>
      <t xml:space="preserve"> l'AmministrazioneTitolare si avvale delle conoscenze acquisite sulle domande fraudolente precedentemente presentate e su altre pratiche fraudolente</t>
    </r>
  </si>
  <si>
    <r>
      <t xml:space="preserve">Il processo di </t>
    </r>
    <r>
      <rPr>
        <i/>
        <sz val="10"/>
        <rFont val="Arial"/>
        <family val="2"/>
      </rPr>
      <t>screening</t>
    </r>
    <r>
      <rPr>
        <sz val="10"/>
        <rFont val="Arial"/>
        <family val="2"/>
      </rPr>
      <t xml:space="preserve"> dell'Amministrazione Titolare prevede controlli incrociati, adeguatamente documentati, tramite l’utilizzo di banche dati pubbliche e private nazionali e internazionali, nonché qualsiasi altra informazione pertinente a disposizione delle istituzioni</t>
    </r>
  </si>
  <si>
    <t>L’Amministrazione Titolare dispone delle checklist al fine di documentare l’effettiva effettuazione dei controlli previsti</t>
  </si>
  <si>
    <t>L'Amministrazione Titolare si avvale delle conoscenze acquisite in precedenza sul beneficiario per adottare una decisione informata in merito alla veridicità delle dichiarazioni e delle informazioni presentate anche in materia di conflitto di interessi, titolare effettivo e doppio finanziamento</t>
  </si>
  <si>
    <r>
      <t xml:space="preserve">Nel processo di </t>
    </r>
    <r>
      <rPr>
        <i/>
        <sz val="10"/>
        <rFont val="Arial"/>
        <family val="2"/>
      </rPr>
      <t>screening</t>
    </r>
    <r>
      <rPr>
        <sz val="10"/>
        <rFont val="Arial"/>
        <family val="2"/>
      </rPr>
      <t xml:space="preserve"> l'Amministrazione Titolare si avvale delle conoscenze acquisite sulle domande fraudolente precedentemente presentate e su altre pratiche fraudolente, in materia di conflitto di interessi, titolare effettivo e doppio finanziamento</t>
    </r>
  </si>
  <si>
    <r>
      <t xml:space="preserve">Il processo di </t>
    </r>
    <r>
      <rPr>
        <i/>
        <sz val="10"/>
        <rFont val="Arial"/>
        <family val="2"/>
      </rPr>
      <t>screening</t>
    </r>
    <r>
      <rPr>
        <sz val="10"/>
        <rFont val="Arial"/>
        <family val="2"/>
      </rPr>
      <t xml:space="preserve"> dell'Amministrazione Titolare prevede controlli incrociati, adeguatamente documentati, tramite l’utilizzo di banche dati pubbliche e private nazionali e internazionali, nonché qualsiasi altra informazione pertinente a disposizione delle istituzioni, in materia di conflitto di interessi, titolare effettivo e doppio finanziamento</t>
    </r>
  </si>
  <si>
    <t>L’Amministrazione Titolare dispone delle checklist al fine di documentare l’effettiva effettuazione dei controlli previsti, in materia di conflitto di interessi, titolare effettivo e doppio finanziamento</t>
  </si>
  <si>
    <t>L’Amministrazione Titolare richiede l’evidenza ai Soggetti Attuatori dell’effettiva adozione e attuazione da parte di quest’ultimi di politiche volte a contrastare la corruzione e il conflitto d’interessi</t>
  </si>
  <si>
    <t>L’Amministrazione Titolare garantisce che ci sia un corretto dimensionamento tra i progetti da esaminare e le risorse delegate all’Ufficio della selezione</t>
  </si>
  <si>
    <t>L’Amministrazione Titolare garantisce che il personale dell’Ufficio della selezione e i membri delle Commissioni di Valutazione è adeguatamente qualificato ed esperto, oltre ad essere provvisto di una formazione aggiornata in materia di sensibilizzazione alle frodi e ai conflitti di interessi</t>
  </si>
  <si>
    <t>Il processo di selezione dei progetti e/o dei Soggetti Attuatori non garantisce adeguatamente l'assenza di frodi perché l’Ufficio dell’Amministrazione Titolare responsabile della selezione e/o la Commissione di Valutazione non dispongono delle risorse e/o delle competenze adeguate in materia</t>
  </si>
  <si>
    <t>L'erogazione non garantisce adeguatamente l'assenza di frodi perchè l'Ufficio di riferimento dell'Amministrazione Titolare non dispone delle competenze necessarie in materia</t>
  </si>
  <si>
    <t>Chi è coinvolto nel rischio? 
(Amministrazione Titolare / Enti/Amministrazioni attuatrici/ Soggetti Attuatori/Terzi)</t>
  </si>
  <si>
    <r>
      <t>Chi è coinvolto nel rischio? 
(</t>
    </r>
    <r>
      <rPr>
        <b/>
        <sz val="12"/>
        <color theme="1"/>
        <rFont val="Arial"/>
        <family val="2"/>
      </rPr>
      <t>Amministrazione Titolare / Enti/Amministrazioni attuatrici)</t>
    </r>
  </si>
  <si>
    <r>
      <t>C</t>
    </r>
    <r>
      <rPr>
        <b/>
        <sz val="12"/>
        <rFont val="Arial"/>
        <family val="2"/>
      </rPr>
      <t xml:space="preserve">hi è coinvolto nel </t>
    </r>
    <r>
      <rPr>
        <b/>
        <sz val="12"/>
        <color indexed="8"/>
        <rFont val="Arial"/>
        <family val="2"/>
      </rPr>
      <t>rischio? 
(Amministrazione Titolare / Enti/Amministrazioni attuatrici)</t>
    </r>
  </si>
  <si>
    <t>1) Può accadere che i Soggetti attuatori/Amministrazioni Titolari (nel caso di attuazione diretta)  aggiudichino contratti di subappalto a terzi nei confronti dei quali un membro del personale nutre un interesse, sia esso di carattere finanziario o di altro genere. Analogamente, le organizzazioni non possono rendere integralmente noti tutti i conflitti di interesse quando si candidano per un contratto;
oppure
2) può accadere che terzi che si sono candidati per un contratto paghino somme illecite e tangenti aI Soggetti attuatori/Amministrazioni titolari (nel caso di attuazione diretta)  per influenzare l'aggiudicazione</t>
  </si>
  <si>
    <t>1) Può accadere che i Soggetti attuatori/Amministrazioni Titolari (nel caso di attuazione diretta) frazionino un'acquisizione in due o più ordini di acquisto o contratti al fine di evitare di dover bandire una procedura di gara o una verifica della gestione di livello superiore o 2) che i Soggetti attuatori/Amministrazioni titolari (nel caso di attuazione diretta)  falsifichino il motivo per cui hanno aggiudicato i contratti ad un solo fornitore definendo specifiche molto restrittive o 3) aggiudichino contratti a terzi favoriti senza effettuare la gara d'appalto richiesta o 4) proroghino le durate originarie dei contratti, mediante l'inserimento di una clausola contrattuale o di una condizione supplementare, al fine di evitare una nuova gara d'appalto</t>
  </si>
  <si>
    <r>
      <t xml:space="preserve">1) Può accadere che </t>
    </r>
    <r>
      <rPr>
        <sz val="10"/>
        <rFont val="Arial"/>
        <family val="2"/>
      </rPr>
      <t>Soggetti attuatori/Amministrazioni Titolari (nel caso di attuazione diretta)</t>
    </r>
    <r>
      <rPr>
        <sz val="10"/>
        <color theme="1"/>
        <rFont val="Arial"/>
        <family val="2"/>
      </rPr>
      <t xml:space="preserve"> "personalizzino" le richieste di offerte o di proposte in modo che esse prevedano specifiche che corrispondono appositamente alle qualifiche di un particolare offerente o che solo un offerente può soddisfare. È possibile che vengano richieste specifiche eccessivamente restrittive per escludere altri offerenti qualificati o 2) che il personale di un </t>
    </r>
    <r>
      <rPr>
        <sz val="10"/>
        <rFont val="Arial"/>
        <family val="2"/>
      </rPr>
      <t>Soggetto attuatore/Amministrazione titolare (nel caso di attuazione diretta)</t>
    </r>
    <r>
      <rPr>
        <sz val="10"/>
        <color theme="1"/>
        <rFont val="Arial"/>
        <family val="2"/>
      </rPr>
      <t xml:space="preserve"> addetto alla definizione del progetto o alla valutazione delle offerte divulghi informazioni riservate per aiutare un offerente favorito a formulare una proposta tecnica o finanziaria migliore (bilanci di previsioni, soluzioni preferite o dettagli sulle offerte concorrenti) o 3) che i beneficiari manipolino le offerte dopo averle ricevute per favorire la selezione di un offerente favorito</t>
    </r>
  </si>
  <si>
    <r>
      <t>Strumento di autovalutazione del rischio frode nell'ambito del PNRR 
 "</t>
    </r>
    <r>
      <rPr>
        <b/>
        <i/>
        <sz val="16"/>
        <color theme="1"/>
        <rFont val="Arial"/>
        <family val="2"/>
      </rPr>
      <t>Tool Fraud Risk Assessment</t>
    </r>
    <r>
      <rPr>
        <b/>
        <sz val="16"/>
        <color theme="1"/>
        <rFont val="Arial"/>
        <family val="2"/>
      </rPr>
      <t>"</t>
    </r>
  </si>
  <si>
    <t>Il comitato di valutazione comprende diversi membri del personale direttivo che si avvicendano a rotazione e vengono selezionati, con un certo grado di casualità, per partecipare a ciascun comitato di valutazione.
I membri del comitato posseggono i seguenti requisiti: 
-	comprovata competenza ed esperienza nella tematica di interesse
-	possesso dei requisiti di professionalità e onorabilità</t>
  </si>
  <si>
    <t>L’Amministrazione Titolare dispone delle checklist customizzate in funzione della specifica misura, al fine di definire requisiti oggettivi, improntati alla trasparenza e, per quanto possibile, alla limitazione di criteri di soggettività, connessi al dispositivo di finanziamento</t>
  </si>
  <si>
    <t>L'Amministrazione Titolare garantisce che tutti gli Avvisi a presentare candidature siano oggetto di adeguate forme di pubblicizzazione</t>
  </si>
  <si>
    <t>L’Amministrazione Titolare garantisce che l’eventuale presenza di un conflitto d’interessi sia gestita nel rispetto del quadro normativo applicabile</t>
  </si>
  <si>
    <t>L’Amministrazione Titolare richiede ai Soggetti Attuatori il rilascio di una dichiarazione attestante l’assenza di conflitto di interessi al momento della partecipazione al bando o la segnalazione del relativo conflitto</t>
  </si>
  <si>
    <t>L’Ufficio di rendicontazione e controllo (o omologo) richiede l’evidenza, da parte della struttura dell’Amministrazione Titolare deputata alla selezione delle candidature, dell’effettiva adozione e attuazione di politiche volte a contrastare la corruzione e il conflitto d’interessi</t>
  </si>
  <si>
    <t>Un membro del personale dell'Amministrazione Titolare (nel caso di attuazione diretta) o Amministrazione Attuatrice o Soggetto Attuatore  favorisce un candidato / offerente perché:
- si è verificato un conflitto di interessi non dichiarato
oppure
- sono stati versati pagamenti illeciti e tangenti</t>
  </si>
  <si>
    <t>Un membro del personale di una Amministrazione Titolare (nel caso di attuazione diretta) o Amministrazione Attuatrice o Soggetto Attuatore favorisce un offerente in una procedura di gara mediante:
- specifiche atte a favorire le turbative d'asta;
- la divulgazione dei dati relativi alle offerte, o
- la manipolazione delle offerte</t>
  </si>
  <si>
    <t>Referenti dell'Amministrazione Titolare (nel caso di attuazione diretta) o Amministrazione Attuatrice o Soggetto Attuatore, in accordo con l'aggiudicatario, acconsentono all'attenuazione / omissione di controlli in fase di perfezionamento contrattuale per evitare l'acquisizione di atti/elementi che implicherebbero l'esclusione dalla procedura di gara</t>
  </si>
  <si>
    <t>Amministrazione Titolare (nel caso di attuazione diretta) o Amministrazione Attuatrice o Soggetto Attuatore e un aggiudicatario si accordano per modificare i contenuti del format di contratto esistente stabilendo in sede di stipula condizioni più favorevoli per il terzo in misura tale da invalidare la decisione originaria di aggiudicazione dell'appalto</t>
  </si>
  <si>
    <t>1) Può accadere che un Soggetto attuatore/Amministrazione Titolare (nel caso di attuazione diretta) o un terzo proponga una squadra di personale adeguatamente qualificato per una gara d'appalto al solo scopo di svolgere il lavoro con una manodopera/personale non sufficientemente qualificata, oppure 2) falsifichi deliberatamente le descrizioni delle mansioni svolte dal personale affinché le spese rivendicate rendicontate siano considerate costi ammissibili</t>
  </si>
  <si>
    <t>Una Amministrazione Titolare (nel caso di attuazione diretta) o Amministrazione Attuatrice o Soggetto Attuatore elude la procedura di gara obbligatoria, allo scopo di favorire un determinato candidato per l'aggiudicazione o il mantenimento di un contratto, mediante:
- il frazionamento delle acquisizioni, o
- l'assegnazione ingiustificata dell'appalto ad un solo fornitore, o
- la mancata organizzazione di una gara d'appalto, o
- la proroga irregolare del contratto</t>
  </si>
  <si>
    <t>L'Amministrazione Titolare fornisce indicazioni affinché siano  attuati dei controlli per confermare i prezzi preventivati dai terzi mediante il confronto con altre fonti indipendenti</t>
  </si>
  <si>
    <t>L'Amministrazione Titolare prevede o fornisce indicazioni affinché vengano impiegati costi unitari standard da parte degli offerenti per le forniture regolarmente acquistate</t>
  </si>
  <si>
    <t>Un membro del personale del Soggetto attuatore/Amministrazione Titolare (nel caso di attuazione diretta) favorisce un candidato / offerente perché:
- si è verificato un conflitto di interessi non dichiarato
oppure
- sono stati versati pagamenti illeciti e tangenti.</t>
  </si>
  <si>
    <t>L’Amministrazione Titolare fornisce orientamenti chiari e una formazione al proprio personale e/o ai Soggetti attuatori sull'etica, sui conflitti di interessi e sulle conseguenze della mancata adesione alle linee guida approvate</t>
  </si>
  <si>
    <t>L’Amministrazione Titolare verifica la corretta associazione degli Indicatori Comuni ai progetti finanziati all’interno della misura</t>
  </si>
  <si>
    <t>L’Amministrazione Titolare verifica la corretta alimentazione degli Indicatori da parte del Soggetto attuatore all’interno del sistema ReGiS</t>
  </si>
  <si>
    <t>L’Amministrazione Titolare verifica l’avvenuto rilascio dal Soggetto attuatore di idonea documentazione e/o attestazione di svolgimento delle misure/controlli per il rispetto dei principi trasversali del PNRR</t>
  </si>
  <si>
    <t>L’Amministrazione Titolare fornisce orientamenti chiari e una formazione ai propri membri sull'etica, sui conflitti di interessi e sulle conseguenze della mancata adesione alle linee guida approvate</t>
  </si>
  <si>
    <r>
      <t>L’Amministrazione Titolare attua e rende pubblico un meccanismo per denunciare le irregolarità in caso di sospetta condotta fraudolenta (</t>
    </r>
    <r>
      <rPr>
        <i/>
        <sz val="10"/>
        <rFont val="Arial"/>
        <family val="2"/>
      </rPr>
      <t>whistleblowing</t>
    </r>
    <r>
      <rPr>
        <sz val="10"/>
        <rFont val="Arial"/>
        <family val="2"/>
      </rPr>
      <t>)</t>
    </r>
  </si>
  <si>
    <t>L'Amministrazione Titolare attua una politica in materia di conflitto di interessi che prevede il rilascio di una dichiarazione annuale</t>
  </si>
  <si>
    <t>L’Amministrazione Titolare adotta un Codice Etico che contempla le principali regole di condotta del personale (es. Codice di comportamento dei dipendenti pubblici – patto di integrità)</t>
  </si>
  <si>
    <r>
      <t>L’Amministrazione Titolare</t>
    </r>
    <r>
      <rPr>
        <sz val="10"/>
        <rFont val="Arial"/>
        <family val="2"/>
      </rPr>
      <t xml:space="preserve"> prevede controlli incrociati, volti ad identificare situazioni di doppio finanziamento, tramite l’utilizzo di banche dati pubbliche e private nazionali e internazionali (es.: ReGiS, Arachne, Piaf), nonché qualsiasi altra informazione pertinente a disposizione delle istituzioni e, in caso di esito positivo, ne approfondisce le motivazioni</t>
    </r>
  </si>
  <si>
    <r>
      <t>L’AmministrazioneTitolare</t>
    </r>
    <r>
      <rPr>
        <sz val="10"/>
        <rFont val="Arial"/>
        <family val="2"/>
      </rPr>
      <t xml:space="preserve"> svolge in maniera continuativa tutti i controlli ordinari previsti dalla normativa vigente</t>
    </r>
  </si>
  <si>
    <r>
      <t>L’Amministrazione Titolare</t>
    </r>
    <r>
      <rPr>
        <sz val="10"/>
        <rFont val="Arial"/>
        <family val="2"/>
      </rPr>
      <t xml:space="preserve"> archivia tutta la documentazione atta a comprovare l’effettivo e regolare svolgimento dei controlli</t>
    </r>
  </si>
  <si>
    <r>
      <t>L’AmministrazioneTitolare</t>
    </r>
    <r>
      <rPr>
        <sz val="10"/>
        <rFont val="Arial"/>
        <family val="2"/>
      </rPr>
      <t xml:space="preserve"> verifica la veridicità, correttezza e coerenza delle dichiarazioni rilasciate in merito al doppio finanziamento</t>
    </r>
  </si>
  <si>
    <t>L’Amministrazione Titolare in caso di sospetto doppio finanziamento richiede ulteriore documentazione ai potenziali Soggetti attuatori</t>
  </si>
  <si>
    <r>
      <t>L’Amministrazione Titolare</t>
    </r>
    <r>
      <rPr>
        <sz val="10"/>
        <rFont val="Arial"/>
        <family val="2"/>
      </rPr>
      <t xml:space="preserve"> dispone delle check-list customizzate in funzione della specifica misura, al fine di definire requisiti oggettivi (principio del DNSH nonché i principi trasversali), improntati alla trasparenza e, per quanto possibile, alla limitazione di criteri di soggettività, connessi al dispositivo di finanziamento</t>
    </r>
    <r>
      <rPr>
        <sz val="11"/>
        <rFont val="Calibri"/>
        <family val="2"/>
      </rPr>
      <t xml:space="preserve"> </t>
    </r>
  </si>
  <si>
    <r>
      <t>L’Amministrazione Titolare</t>
    </r>
    <r>
      <rPr>
        <sz val="10"/>
        <rFont val="Arial"/>
        <family val="2"/>
      </rPr>
      <t xml:space="preserve"> definiscono le modalità e i criteri per la predisposizione e l’approvazione dei bandi di gara</t>
    </r>
  </si>
  <si>
    <t>L’Amministrazione Titolare riscontra attraverso il supporto di apposite check-list la presenza di tutta la documentazione necessaria per la verifica riguardo il rispetto alla normativa vigente in materia di Aiuti di Stato</t>
  </si>
  <si>
    <t xml:space="preserve">L'Amministrazione Titolare richiede, ove possibile, che i Soggetti attuatori attuino politiche in materia di conflitto di interessi, nonché rilascino dichiarazioni e prevedano registri relativi ai conflitti in cui archiviare le dichiarazioni rese. L'Amministrazione Titolare verifica l’effettiva realizzazione di queste misure </t>
  </si>
  <si>
    <t>L'Amministrazione Titolare fornisce istruzioni per lo svolgimento di  controlli sulle procedure di offerta, ad esempio mediante la valutazione del rispetto dei termini di presentazione, e successiva verifica del funzionamento su un campione di bandi</t>
  </si>
  <si>
    <r>
      <t>L'Amministrazione Titolare fornisce istruzioni per la corretta tenuta di un registro dei conflitti di interessi in cui archiviare tutte le dichiarazioni rese</t>
    </r>
    <r>
      <rPr>
        <sz val="8"/>
        <rFont val="Calibri"/>
        <family val="2"/>
      </rPr>
      <t> </t>
    </r>
    <r>
      <rPr>
        <sz val="10"/>
        <rFont val="Arial"/>
        <family val="2"/>
      </rPr>
      <t>e verifica che le stesse siano aggiornate coerentemente con quanto previsto dalla normativa vigente</t>
    </r>
  </si>
  <si>
    <t>L'Amministrazione Titolare richiede che le aggiudicazioni dei contratti vengano sottoposte a verifica attraverso un meccanismo secondario attuato dall’Amministrazione Titolare e diverso dalla Commissione di selezione (per es. il controllo viene svolto da personale direttivo in modo da verificare che per ciascun contratto siano state osservate le procedure di appalto previste dalla normativa)</t>
  </si>
  <si>
    <t>L'Amministrazione Titolare fornisce istruzioni affinché venga attuata una politica in materia di conflitto di interessi che preveda una dichiarazione annuale, un registro per tutti i membri del personale e misure per garantirne l'osservanza.
Inoltre, il personale dell’Amministrazione che ha proceduto alla suddivisione dell’appalto rilascia apposite dichiarazioni attestanti l’assenza del conflitto di interessi e di situazioni di incompatibilità prima dell’affidamento</t>
  </si>
  <si>
    <t xml:space="preserve">L’Amministrazione Titolare dispone che vengano effettuate delle attività di controllo eventualmente anche con il supporto delle check-list elaborate dall’Autorità Nazionale Anticorruzione per la verifica di procedure non a evidenza pubblica </t>
  </si>
  <si>
    <t>L'Amministrazione Titolare richiede che tutti i  Soggetti (attuatori, realizzatori) attuino politiche in materia di conflitto di interessi, nonché rilascino dichiarazioni e prevedano registri relativi ai conflitti in cui archiviare le dichiarazioni rese. L'Amministrazione Titolare verifica l’effettiva realizzazione di queste misure</t>
  </si>
  <si>
    <t>L’Amministrazione Titolare fornisce indicazioni per l'individuazione di soggetti con le adeguate competenze a supporto del personale interno per la predisposizione dei bandi di gara</t>
  </si>
  <si>
    <t>L’Amministrazione Titolare fornisce indicazioni per la definizione dei criteri e le relative modalità di valutazione delle offerte ricevute</t>
  </si>
  <si>
    <t>L’Amministrazione Titolare  fornisce indicazioni per l'utilizzo di criteri di valutazione delle offerte improntati alla trasparenza e, per quanto possibile, limitando criteri di soggettività</t>
  </si>
  <si>
    <t>L’Amministrazione Titolare  fornisce indicazioni per la definizione delle modalità e i criteri per la predisposizione e l’approvazione dei bandi di gara</t>
  </si>
  <si>
    <t>L'Amministrazione Titolare prevede che vengano  attuati dei controlli per rilevare l'eventuale presenza di dati relativi alle offerte costantemente elevate o inconsuete (per esempio tramite valutatori di offerte che abbiano una buona conoscenza del mercato) e di rapporti inusuali tra terzi (per esempio la rotazione dei contratti)</t>
  </si>
  <si>
    <t>L'Amministrazione Titolare prevede che venga impartita adeguata formazione per il personale sulla prevenzione e sul rilevamento di condotte fraudolente nell'ambito degli appalti pubblici</t>
  </si>
  <si>
    <t>L’Amministrazione Titolare verifica la possibilità che le aziende che partecipano ad un appalto siano collegate tra loro (gestione, titolarità, ecc.) mediante l'utilizzo di strumenti open source o di ARACHNE o banche dati nazionali e internazionali (ad esempio attraverso l’analisi delle visure camerali)</t>
  </si>
  <si>
    <t>L’Amministrazione Titolare definisce criteri e relative modalità di valutazione della congruità del valore economico dell'offerta (rispetto, ad esempio, ai costi del lavoro e della sicurezza prospettabili con riferimento alle prestazioni oggetto del contratto) e, qualora questo appaia anormalmente basso, preveda l'esame delle giustificazioni scritte e della relativa documentazione a corredo richiesta all'offerente</t>
  </si>
  <si>
    <t>L'Amministrazione Titolare prevede, nel rispetto del principio di indipendenza e separatezza delle funzioni, che la procedura di modifica del contratto richieda l'approvazione di un funzionario di alto grado che sia indipendente dal processo di selezione e rispetti i relativi poteri autorizzativi</t>
  </si>
  <si>
    <t>L’Amministrazione Titolare prevede che venga effettuato un controllo anche eventualmente con il supporto delle check-list elaborate dall’Autorità Nazionale Anticorruzione, per la verifica di situazioni maggiormente rilevanti che possono verificarsi nella fase esecutiva (es. modifica del contratto e varianti in corso d’opera)</t>
  </si>
  <si>
    <t>L'Amministrazione Titolare dispone che, per quanto riguarda i costi dell’offerente relativi alla manodopera/personale, eventuali modifiche di rilievo riguardanti i membri principali del personale possono avvenire esclusivamente previa autorizzazione</t>
  </si>
  <si>
    <t>Per quanto riguarda i costi degli offerenti relativi alla manodopera/personale, l'Amministrazione Titolare prevede che vengano regolarmente inserite, all’interno dei SAL, le evidenze volte a valutare i reali costi della manodopera utilizzata per il completamento dell’opera (ad esempio registri di presenza o sistemi di registrazione dei tempi)</t>
  </si>
  <si>
    <t>Per quanto riguarda i costi degli offerenti relativi alla manodopera/personale, l'Amministrazione Titolare dispone che vengano esaminate regolarmente le relazioni di attività e le relazioni finanziarie definitive pervenutele dagli offerenti stessi per rilevare eventuali discrepanze tra le attività previste e quelle effettive. Qualora si riscontrino delle discrepanze, si prevedono richieste di ulteriori evidenze all’offerente</t>
  </si>
  <si>
    <t>Per quanto riguarda i costi di terzi relativi alla manodopera/personale, l'Amministrazione Titolare prevede che  gli offerenti inseriscano all’interno dei SAL periodici le evidenze dei costi sostenuti dai terzi riguardo la manodopera utilizzata (ad esempio, registri di presenza o sistemi di registrazione dei tempi)</t>
  </si>
  <si>
    <t xml:space="preserve">Per quanto riguarda i costi di terzi relativi alla manodopera/personale, l'Amministrazione Titolare stabilisce che vengano  esaminate regolarmente le relazioni di attività e le relazioni finanziarie definitive per rilevare eventuali discrepanze tra le attività previste e quelle effettive. Qualora si riscontrino delle discrepanze,  si prevedono richieste di ulteriori evidenze </t>
  </si>
  <si>
    <t xml:space="preserve">Per quanto riguarda i costi relativi alla manodopera/personale, l'Amministrazione Titolare dispone che vengano esaminate regolarmente le relazioni di attività e le relazioni finanziarie definitive pervenute per rilevare eventuali discrepanze tra le attività previste e quelle effettive. Qualora si riscontrino delle discrepanze, si prevedono richieste di ulteriori evidenze </t>
  </si>
  <si>
    <t>Per quanto riguarda i costi di terzi relativi alla manodopera/personale, l’Amministrazione Titolare stabilisce che gli aggiudicatari   inseriscano all’interno dei SAL periodici le evidenze dei costi sostenuti dai terzi riguardo la manodopera/personale (ad esempio, registri di presenza o sistemi di registrazione dei tempi)</t>
  </si>
  <si>
    <t xml:space="preserve">Per quanto riguarda i costi di terzi relativi alla manodopera/personale l'Amministrazione Titolare stabilisce che vengano esaminate regolarmente le relazioni di attività e le relazioni finanziarie definitive per rilevare eventuali discrepanze tra le attività previste e quelle effettive. Qualora si riscontrino delle discrepanze,  si prevedono richieste di ulteriori evidenze </t>
  </si>
  <si>
    <t>Per quanto riguarda i costi di terzi relativi alla manodopera/personale l'Amministrazione Titolare dispone che siano verificate le fatture dei fornitori confrontandole con la documentazione di supporto relativa agli straordinari (numero eccessivo di ore lavorative per il personale di progetto, numero di membri del personale di esecuzione inferiore al previsto) e che siano richiesti documenti giustificativi che attestino la conformità dei costi rivendicati con le norme e le spese effettivamente sostenute relative agli straordinari</t>
  </si>
  <si>
    <t>Per quanto riguarda i costi degli aggiudicatari relativi alla manodopera/personale, l'Amministrazione Titolare  dispone la verifica delle relazioni finanziarie definitive confrontandole con i documenti giustificativi relativi ai costi di retribuzione effettivamente sostenuti (per es. contratti, dati inerenti ai libri paga) e al tempo impiegato per le attività del progetto (per es. sistemi di registrazione dei tempi, registri di presenza)</t>
  </si>
  <si>
    <t>Per quanto riguarda i costi di terzi relativi alla manodopera/personale l'Amministrazione Titolare prevede di richiedere ai terzi di poter verificare autonomamente che le spese siano state sostenute entro i termini di tempo previsti dal progetto mediante prove quali, ad esempio, fatture originali o dichiarazioni bancarie</t>
  </si>
  <si>
    <t>CFC XX.1</t>
  </si>
  <si>
    <t>CFC XX.X</t>
  </si>
  <si>
    <t>RSC XX.1</t>
  </si>
  <si>
    <t>RSC XX.X</t>
  </si>
  <si>
    <t>RMTC XX.1</t>
  </si>
  <si>
    <t>RMTC XX.X</t>
  </si>
  <si>
    <t>AVC XX.1</t>
  </si>
  <si>
    <t>Chi è coinvolto nel rischio? 
Amministrazione Titolare</t>
  </si>
  <si>
    <t>Processo di verifica sulla documentazione amministrativo-contabile incompleto / inadeguato</t>
  </si>
  <si>
    <t>Processo di verifica sulla documentazione probante il conseguimento di Milestone e Target incompleto / inadeguato</t>
  </si>
  <si>
    <t>Può accadere che le verifiche non garantiscano adeguatamente l'assenza di frodi perché l'Ufficio di Rendicontazione e Controllo (o omologo) dell'Amministrazione Titolare non dispone delle risorse o delle competenze necessarie in materia</t>
  </si>
  <si>
    <t>Può accadere che le verifiche non garantiscano adeguatamente l'assenza di frodi perché  l'Ufficio di Rendicontazione e Controllo (o omologo) dell'Amministrazione Titolare non dispone delle risorse o delle competenze necessarie in materia</t>
  </si>
  <si>
    <t>Può accadere che membri (interni ed esterni) dell'Ufficio di Rendicontazione e Controllo (o omologo) dell'Amministrazione Titolare abbiano conflitti d'interessi con i Soggetti attuatori/aggiudicatari che influiscono indebitamente sull'accertamento dell'avanzamento/conseguimento di Milestone e Target</t>
  </si>
  <si>
    <t xml:space="preserve">Chi è coinvolto nel rischio? 
Amministrazione Titolare </t>
  </si>
  <si>
    <t>L’Ufficio di Rendicontazione e Controllo (o omologo) dispone di una metodologia chiara di verifica che si basa sulle migliori pratiche comunemente accettate e prevede anche un'analisi del livello di rischio di frode</t>
  </si>
  <si>
    <t xml:space="preserve">Chi è esposto al coinvolto nel rischio? 
Amministrazione Titolare </t>
  </si>
  <si>
    <t>L’Ufficio di Rendicontazione e Controllo (o omologo)  dispone di una metodologia chiara di verifica che si basa sulle migliori pratiche comunemente accettate e prevede anche un'analisi del livello di rischio di frode</t>
  </si>
  <si>
    <t>L’Amministrazione Titolare garantisce che il personale dell’Ufficio di Rendicontazione e Controllo (o omologo) che svolge le verifiche è adeguatamente qualificato ed esperto, oltre ad essere provvisto di una formazione aggiornata in materia di sensibilizzazione alle frodi e ai conflitti di interessi</t>
  </si>
  <si>
    <t>L’Amministrazione Titolare garantisce che ci sia un corretto dimensionamento tra Milestone e Target da monitorare e le risorse delegate all’Ufficio di Rendicontazione e Controllo (o omologo)</t>
  </si>
  <si>
    <t>L’Amministrazione Titolare garantisce che l’Ufficio di Rendicontazione e Controllo (o omologo) utilizza un apposito format di base contenente gli elementi minimi da garantire in sede di verifica (come, ad esempio, le check-list elaborate dall'Ispettorato Generale PNRR)</t>
  </si>
  <si>
    <t>L’Amministrazione Titolare garantisce che il personale (intero ed esterno) dell’Ufficio di Rendicontazione e Controllo (o omologo) che svolge le verifiche è adeguatamente qualificato ed esperto, oltre ad essere provvisto di una formazione aggiornata in materia di sensibilizzazione alle frodi e ai conflitti di interessi</t>
  </si>
  <si>
    <t xml:space="preserve"> L’Amministrazione Titolare verifica la coerenza tra la tempistica prevista dal PNRR e con il cronoprogramma approvato per il progetto</t>
  </si>
  <si>
    <t>L’Amministrazione Titolare verifica la coerenza tra l’avanzamento fisico, quello procedurale e quello di spesa</t>
  </si>
  <si>
    <t>L’Amministrazione Titolare verifica la presenza di idonea documentazione a supporto di atti e documenti amministrativi comprovanti il conseguimento dei valori del Target e Milestone</t>
  </si>
  <si>
    <t>Conflitti di interessi  nell'Ufficio di Rendicontazione e Controllo (o omologo) dell'Amministrazione Titolare coinvolto nel processo di verifica sulla documentazione amministrativo-contabile</t>
  </si>
  <si>
    <t>Può accadere che un Soggetto attuatore dichiari deliberatamente dati sovrastimati circa l'avanzamento delle spese (anche su sistema informativo ReGiS)</t>
  </si>
  <si>
    <t>L'Ufficio di Rendicontazione e Controllo (o omologo) dell'Amministrazione Titolare  non segnala deliberatamente irregolarità alle Autorità competenti</t>
  </si>
  <si>
    <t>Può accadere che siano rilasciate all'Amministrazione Titolare false attestazioni circa l'insussistenza di casi di doppio finanziamento</t>
  </si>
  <si>
    <t>Può accadere che siano rilasciate all'Amministrazione Titolare false attestazioni circa il rispetto delle condizionalità specifiche PNRR, al fine di attestare il raggiungimento dei Milestone e/oTarget</t>
  </si>
  <si>
    <t xml:space="preserve">Può accadere che siano rilasciate all'Amministrazione Titolare false attestazioni circa il rispetto del principio DNSH </t>
  </si>
  <si>
    <t>Può accadere che siano rilasciate all'Amministrazione Titolare false attestazioni circa il rispetto dei requisiti e dei vincoli legati ai principi trasversali (parità di genere, politiche per I giovani, quota sud, aiuti di stato - ove richiesto)</t>
  </si>
  <si>
    <t xml:space="preserve">Chi è coinvolto nel rischio? 
Amministrazione Titolare / </t>
  </si>
  <si>
    <t>L’Amministrazione Titolare garantisce che il personale dell’Ufficio di Rendicontazione e Controllo (o omologo), che svolge le verifiche, è adeguatamente qualificato ed esperto, oltre ad essere provvisto di una formazione aggiornata in materia di sensibilizzazione alle frodi e ai conflitti di interesse</t>
  </si>
  <si>
    <t>L'Amministrazione Titolare istituisce una Commissione secondaria al fine di valutare a campione le verifiche  amministrativo-contabili e verificare che tale gestione sia stata effettuata in conformità con le direttive e le normative pertinenti in materia</t>
  </si>
  <si>
    <t>L’Amministrazione Titolare garantisce che ci sia un corretto dimensionamento tra le spese da monitorare e le risorse delegate all’Ufficio di Rendicontazione e Controllo (o omologo)</t>
  </si>
  <si>
    <t xml:space="preserve">Chi è esposto al coinvolto nel rischio? 
Amministrazione Titolare) </t>
  </si>
  <si>
    <t>L'Amministrazione Titolare garantisce che i suoi membri sono consapevoli delle conseguenze di comportamenti che possano mettere in dubbio la loro integrità, con una chiara descrizione di tali conseguenze e delle relative infrazioni specifiche</t>
  </si>
  <si>
    <t>L’Amministrazione Titolare verifica la coerenza dei dati inseriti nella Rendiconto di Progetto rispetto allo stato di avanzamento del progetto</t>
  </si>
  <si>
    <t>L’Amministrazione Titolare garantisce l’effettuazione di tutti i controlli ordinari su tutti gli atti di competenza amministrativa, contabili, fiscali direttamente o indirettamente collegati alle spese sostenute (es. approvazioni di SAL, certificati di regolare esecuzione, certificati di pagamento) in coerenza con la normativa nazionale e comunitaria</t>
  </si>
  <si>
    <t>L’Amministrazione Titolare prevede la verifica della presenza all’interno dei documenti giustificativi di spesa emessi dal fornitore dielementi obbligatori di tracciabilità previsti dalla vigente normativa come CUP/CIG/Fonte di finanziamento e titolo del Progetto</t>
  </si>
  <si>
    <t>L’Amministrazione Titolare prevede controlli incrociati, volti ad identificare situazioni di doppio finanziamento, tramite l’utilizzo di banche dati pubbliche e private nazionali e internazionali (ReGiS, Arachne, Piaf), nonché qualsiasi altra informazione pertinente a disposizione delle istituzioni e, in caso di esito positivo (presenza di alert), ne approfondisce le motivazioni</t>
  </si>
  <si>
    <t>L’Amministrazione Titolare verifica la coerenza tra le tempistiche e modalità di realizzazione delle attività progettuali con il cronoprogramma procedurale</t>
  </si>
  <si>
    <t>L’Ufficio preposto ai pagamenti  dispone di una metodologia chiara riguardo il processo di erogazione che si basa sulle migliori pratiche comunemente accettate e prevede anche un'analisi del livello di rischio di frode</t>
  </si>
  <si>
    <t>L’Amministrazione Titolare garantisce che il personale dell'Ufficio preposto ai pagamenti sia adeguatamente qualificato ed esperto, oltre ad essere provvisto di una formazione aggiornata in materia di sensibilizzazione alle frodi e ai conflitti di interesse</t>
  </si>
  <si>
    <t>L’Amministrazione Titolare garantisce che ci sia un corretto dimensionamento tra le erogazioni previste e le risorse dell'Ufficio preposto ai pagamenti</t>
  </si>
  <si>
    <t xml:space="preserve">L’Ufficio preposto ai pagamenti verifica la corrispondenza tra il valore del pagamento e la fattura </t>
  </si>
  <si>
    <t>Chi è coinvolto nel rischio? 
(Amministrazione Titolare)</t>
  </si>
  <si>
    <t xml:space="preserve">Interno </t>
  </si>
  <si>
    <r>
      <t xml:space="preserve">1) Può accadere che un  Soggetto attuatore (nel caso di attuazione diretta) o un terzo dichiarino deliberatamente costi di manodopera/personale fittizi "gonfiando" il numero delle ore di lavoro dei formatori o falsificando i documenti che attestano l'esistenza di tali attività, quali fogli presenze e fatture per l'affitto delle aule per la formazione o 
2) che un  Soggetto attuatore o un terzo dichiarino deliberatamente che si sono svolte delle ore di lavoro straordinario per le quali non è stata erogata alcuna retribuzione al personale o 
3) che un </t>
    </r>
    <r>
      <rPr>
        <strike/>
        <sz val="10"/>
        <color theme="1"/>
        <rFont val="Arial"/>
        <family val="2"/>
      </rPr>
      <t xml:space="preserve"> </t>
    </r>
    <r>
      <rPr>
        <sz val="10"/>
        <color theme="1"/>
        <rFont val="Arial"/>
        <family val="2"/>
      </rPr>
      <t>Soggetto attuatore o un terzo dichiarino deliberatamente costi relativi al personale eccessivamente onerosi indicando tariffe orarie false o un numero di ore effettive di lavoro non corrispondente alla realtà o 
4) che un  Soggetto attuatore o un terzo falsifichino la documentazione per rivendicare rendicontare costi relativi a personale che non è stato impiegato o a personale inesistente o 
5) che un  Soggetto attuatore o un terzo falsifichino deliberatamente la documentazione per indurre a credere che abbiano sostenuto dei costi durante il periodo di esecuzione del contratto</t>
    </r>
  </si>
  <si>
    <t>Può accedere che un Soggetto attuatore ripartisca deliberatamente in modo errato i costi relativi al personale tra progetti dell'UE e progetti finanziati da altre fonti</t>
  </si>
  <si>
    <t>Il Soggetto Attuatore/Soggetto realizzatore ripartisce di proposito i costi relativi al personale tra progetti dell'UE e progetti finanziati da altre fonti</t>
  </si>
  <si>
    <t>Il Soggetto Attuatore o Soggetto realizzatore dichiara costi di manodopera/personale fittizi per attività che non vengono svolte o non sono state svolte conformemente ai termini contrattuali.
- Costi di manodopera fittizi, o
- Mancata retribuzione degli straordinari, o
- Dichiarazione di tariffe orarie errate, o
- Dichiarazione di costi relativi a personale inesistente, o
- Dichiarazione di costi relativi al personale per attività che si sono svolte al di fuori del periodo di esecuzione del contratto.</t>
  </si>
  <si>
    <t>Vengono deliberatamente dichiarati dati sovrastimati circa il conseguimento di Milestone e Target (anche sul sistema informativo ReGiS)</t>
  </si>
  <si>
    <t>Esterno/Interno</t>
  </si>
  <si>
    <t>CFC 2.3</t>
  </si>
  <si>
    <t>L’Ufficio preposto ai pagamenti verifica la correttezza delle richieste di pagamento mediante l'utilizzo di appositi strumenti di controllo (Check List)</t>
  </si>
  <si>
    <t>Per quanto riguarda i costi dell’offerente relativi alla manodopera/personale, l'Amministrazione Titolare prevede la verifica delle relazioni di attività e delle relazioni finanziarie definitive per rilevare eventuali discrepanze tra il personale previsto e quello effettivo (membri del personale e tempi impiegati). Qualora emergano discrepanze prevede la richiesta di ulteriori evidenze (per es. certificati di qualifica) che attestino l'idoneità di eventuali sostituti importanti</t>
  </si>
  <si>
    <r>
      <t xml:space="preserve">3: VALUTAZIONE DELL'ESPOSIZIONE A RISCHI DI FRODE SPECIFICI - </t>
    </r>
    <r>
      <rPr>
        <b/>
        <u/>
        <sz val="20"/>
        <rFont val="Arial"/>
        <family val="2"/>
      </rPr>
      <t xml:space="preserve">RENDICONTAZIONE DELLA </t>
    </r>
    <r>
      <rPr>
        <b/>
        <i/>
        <u/>
        <sz val="20"/>
        <rFont val="Arial"/>
        <family val="2"/>
      </rPr>
      <t>PERFORMANCE</t>
    </r>
    <r>
      <rPr>
        <b/>
        <sz val="20"/>
        <rFont val="Arial"/>
        <family val="2"/>
      </rPr>
      <t xml:space="preserve"> DA PARTE DELL'AMMINISTRAZIONE TITOLARE</t>
    </r>
  </si>
  <si>
    <t>Conflitti di interessi nell'Ufficio di Rendicontazione e Controllo (o omologo) dell'Amministrazione Titolare coinvolto nel processo di verifica sulla documentazione probante il conseguimento di Milestone e Target</t>
  </si>
  <si>
    <r>
      <t xml:space="preserve">4: VALUTAZIONE DELL'ESPOSIZIONE A RISCHI DI FRODE SPECIFICI - </t>
    </r>
    <r>
      <rPr>
        <b/>
        <u/>
        <sz val="20"/>
        <rFont val="Arial"/>
        <family val="2"/>
      </rPr>
      <t>RENDICONTAZIONE DELLE SPESE</t>
    </r>
    <r>
      <rPr>
        <b/>
        <sz val="20"/>
        <rFont val="Arial"/>
        <family val="2"/>
      </rPr>
      <t xml:space="preserve"> DA PARTE DELL'AMMINISTRAZIONE TITOLARE</t>
    </r>
  </si>
  <si>
    <t>Vengono deliberatamente dichiarati  dati sovrastimati circa il conseguimento deglli Indicatori Comuni e tagging climate&amp;digital</t>
  </si>
  <si>
    <t>L’Ufficio preposto ai pagamenti verifica che le richieste di erogazione delle risorse siano coerenti con lo stato di avanzamento del progetto</t>
  </si>
  <si>
    <t xml:space="preserve">Versione 1.0 - aprile 2023 </t>
  </si>
  <si>
    <t>Sì</t>
  </si>
  <si>
    <t>Moderato</t>
  </si>
  <si>
    <t>SI</t>
  </si>
  <si>
    <t>Elevato</t>
  </si>
  <si>
    <t>si</t>
  </si>
  <si>
    <t>no</t>
  </si>
  <si>
    <t>Basso</t>
  </si>
  <si>
    <t>Amministrazione Titolare/Amministrazioni attuatrici</t>
  </si>
  <si>
    <t>Enti/Amministrazioni Attuatrici</t>
  </si>
  <si>
    <t>Amministrazione Titolare</t>
  </si>
  <si>
    <t>Soggetti Attuatori e Soggetti Esecutori</t>
  </si>
  <si>
    <t>Amministrazione Titolare/Soggetti Attuatori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</si>
</sst>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x14ac:knownFonts="1">
    <font>
      <sz val="10"/>
      <color theme="1"/>
      <name val="Arial"/>
      <family val="2"/>
    </font>
    <font>
      <sz val="11"/>
      <color theme="1"/>
      <name val="Calibri"/>
      <family val="2"/>
      <scheme val="minor"/>
    </font>
    <font>
      <i/>
      <sz val="10"/>
      <color indexed="8"/>
      <name val="Arial"/>
      <family val="2"/>
    </font>
    <font>
      <sz val="10"/>
      <name val="Arial"/>
      <family val="2"/>
    </font>
    <font>
      <b/>
      <sz val="20"/>
      <color indexed="8"/>
      <name val="Arial"/>
      <family val="2"/>
    </font>
    <font>
      <b/>
      <sz val="12"/>
      <color indexed="8"/>
      <name val="Arial"/>
      <family val="2"/>
    </font>
    <font>
      <sz val="12"/>
      <color indexed="23"/>
      <name val="Arial"/>
      <family val="2"/>
    </font>
    <font>
      <b/>
      <u/>
      <sz val="20"/>
      <color indexed="8"/>
      <name val="Arial"/>
      <family val="2"/>
    </font>
    <font>
      <sz val="12"/>
      <color indexed="8"/>
      <name val="Arial"/>
      <family val="2"/>
    </font>
    <font>
      <b/>
      <sz val="20"/>
      <name val="Arial"/>
      <family val="2"/>
    </font>
    <font>
      <sz val="12"/>
      <name val="Arial"/>
      <family val="2"/>
    </font>
    <font>
      <b/>
      <sz val="12"/>
      <name val="Arial"/>
      <family val="2"/>
    </font>
    <font>
      <i/>
      <sz val="10"/>
      <name val="Arial"/>
      <family val="2"/>
    </font>
    <font>
      <sz val="20"/>
      <name val="Arial"/>
      <family val="2"/>
    </font>
    <font>
      <sz val="12"/>
      <color indexed="9"/>
      <name val="Arial"/>
      <family val="2"/>
    </font>
    <font>
      <b/>
      <sz val="12"/>
      <color indexed="9"/>
      <name val="Arial"/>
      <family val="2"/>
    </font>
    <font>
      <sz val="10"/>
      <color indexed="9"/>
      <name val="Arial"/>
      <family val="2"/>
    </font>
    <font>
      <sz val="11"/>
      <color theme="1"/>
      <name val="Arial"/>
      <family val="2"/>
    </font>
    <font>
      <sz val="11"/>
      <name val="Arial"/>
      <family val="2"/>
    </font>
    <font>
      <i/>
      <sz val="11"/>
      <color indexed="8"/>
      <name val="Arial"/>
      <family val="2"/>
    </font>
    <font>
      <sz val="10"/>
      <color rgb="FF00B050"/>
      <name val="Arial"/>
      <family val="2"/>
    </font>
    <font>
      <sz val="10"/>
      <color theme="1"/>
      <name val="Arial"/>
      <family val="2"/>
    </font>
    <font>
      <sz val="8"/>
      <name val="Arial"/>
      <family val="2"/>
    </font>
    <font>
      <strike/>
      <sz val="10"/>
      <color rgb="FFFF0000"/>
      <name val="Arial"/>
      <family val="2"/>
    </font>
    <font>
      <b/>
      <sz val="11"/>
      <color theme="1"/>
      <name val="Arial"/>
      <family val="2"/>
    </font>
    <font>
      <i/>
      <sz val="11"/>
      <name val="Arial"/>
      <family val="2"/>
    </font>
    <font>
      <sz val="11"/>
      <name val="Calibri"/>
      <family val="2"/>
    </font>
    <font>
      <sz val="8"/>
      <name val="Calibri"/>
      <family val="2"/>
    </font>
    <font>
      <b/>
      <sz val="16"/>
      <color theme="1"/>
      <name val="Arial"/>
      <family val="2"/>
    </font>
    <font>
      <b/>
      <i/>
      <sz val="16"/>
      <color theme="1"/>
      <name val="Arial"/>
      <family val="2"/>
    </font>
    <font>
      <b/>
      <sz val="12"/>
      <color theme="1"/>
      <name val="Arial"/>
      <family val="2"/>
    </font>
    <font>
      <sz val="10"/>
      <color rgb="FFFF0000"/>
      <name val="Arial"/>
      <family val="2"/>
    </font>
    <font>
      <b/>
      <u/>
      <sz val="20"/>
      <name val="Arial"/>
      <family val="2"/>
    </font>
    <font>
      <i/>
      <sz val="9"/>
      <color theme="1"/>
      <name val="Arial"/>
      <family val="2"/>
    </font>
    <font>
      <strike/>
      <sz val="10"/>
      <color theme="1"/>
      <name val="Arial"/>
      <family val="2"/>
    </font>
    <font>
      <b/>
      <sz val="11"/>
      <color indexed="8"/>
      <name val="Arial"/>
      <family val="2"/>
    </font>
    <font>
      <b/>
      <i/>
      <u/>
      <sz val="20"/>
      <name val="Arial"/>
      <family val="2"/>
    </font>
  </fonts>
  <fills count="17">
    <fill>
      <patternFill patternType="none"/>
    </fill>
    <fill>
      <patternFill patternType="gray125"/>
    </fill>
    <fill>
      <patternFill patternType="solid">
        <fgColor indexed="13"/>
        <bgColor indexed="64"/>
      </patternFill>
    </fill>
    <fill>
      <patternFill patternType="solid">
        <fgColor indexed="17"/>
        <bgColor indexed="64"/>
      </patternFill>
    </fill>
    <fill>
      <patternFill patternType="solid">
        <fgColor indexed="29"/>
        <bgColor indexed="64"/>
      </patternFill>
    </fill>
    <fill>
      <patternFill patternType="solid">
        <fgColor indexed="50"/>
        <bgColor indexed="64"/>
      </patternFill>
    </fill>
    <fill>
      <patternFill patternType="solid">
        <fgColor indexed="22"/>
        <bgColor indexed="64"/>
      </patternFill>
    </fill>
    <fill>
      <patternFill patternType="solid">
        <fgColor indexed="36"/>
        <bgColor indexed="64"/>
      </patternFill>
    </fill>
    <fill>
      <patternFill patternType="solid">
        <fgColor indexed="46"/>
        <bgColor indexed="64"/>
      </patternFill>
    </fill>
    <fill>
      <patternFill patternType="solid">
        <fgColor rgb="FFFFFF00"/>
        <bgColor indexed="64"/>
      </patternFill>
    </fill>
    <fill>
      <patternFill patternType="solid">
        <fgColor rgb="FF00B0F0"/>
        <bgColor indexed="64"/>
      </patternFill>
    </fill>
    <fill>
      <patternFill patternType="solid">
        <fgColor theme="0"/>
        <bgColor indexed="64"/>
      </patternFill>
    </fill>
    <fill>
      <patternFill patternType="solid">
        <fgColor theme="2" tint="-0.249977111117893"/>
        <bgColor indexed="64"/>
      </patternFill>
    </fill>
    <fill>
      <patternFill patternType="solid">
        <fgColor theme="5"/>
        <bgColor indexed="64"/>
      </patternFill>
    </fill>
    <fill>
      <patternFill patternType="solid">
        <fgColor theme="2" tint="-0.499984740745262"/>
        <bgColor indexed="64"/>
      </patternFill>
    </fill>
    <fill>
      <patternFill patternType="solid">
        <fgColor rgb="FF92D050"/>
        <bgColor indexed="64"/>
      </patternFill>
    </fill>
    <fill>
      <patternFill patternType="solid">
        <fgColor theme="4" tint="0.59999389629810485"/>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top/>
      <bottom/>
      <diagonal/>
    </border>
    <border>
      <left/>
      <right/>
      <top style="medium">
        <color indexed="64"/>
      </top>
      <bottom/>
      <diagonal/>
    </border>
  </borders>
  <cellStyleXfs count="3">
    <xf numFmtId="0" fontId="0" fillId="0" borderId="0"/>
    <xf numFmtId="0" fontId="21" fillId="0" borderId="0"/>
    <xf numFmtId="0" fontId="1" fillId="0" borderId="0"/>
  </cellStyleXfs>
  <cellXfs count="208">
    <xf numFmtId="0" fontId="0" fillId="0" borderId="0" xfId="0"/>
    <xf numFmtId="0" fontId="0" fillId="0" borderId="1" xfId="0" applyBorder="1" applyAlignment="1">
      <alignment vertical="top"/>
    </xf>
    <xf numFmtId="0" fontId="0" fillId="0" borderId="1" xfId="0" applyBorder="1" applyAlignment="1">
      <alignment vertical="top" wrapText="1"/>
    </xf>
    <xf numFmtId="0" fontId="0" fillId="2" borderId="1" xfId="0" applyFill="1" applyBorder="1" applyAlignment="1">
      <alignment vertical="top"/>
    </xf>
    <xf numFmtId="0" fontId="2" fillId="2" borderId="1" xfId="0" applyFont="1" applyFill="1" applyBorder="1" applyAlignment="1">
      <alignment vertical="top" wrapText="1"/>
    </xf>
    <xf numFmtId="0" fontId="5" fillId="0" borderId="0" xfId="0" applyFont="1" applyAlignment="1">
      <alignment wrapText="1"/>
    </xf>
    <xf numFmtId="0" fontId="6" fillId="0" borderId="0" xfId="0" applyFont="1" applyAlignment="1">
      <alignment wrapText="1"/>
    </xf>
    <xf numFmtId="0" fontId="0" fillId="2" borderId="1" xfId="0" applyFill="1" applyBorder="1" applyAlignment="1">
      <alignment horizontal="center" vertical="top"/>
    </xf>
    <xf numFmtId="0" fontId="5" fillId="0" borderId="1" xfId="0" applyFont="1" applyBorder="1" applyAlignment="1">
      <alignment horizontal="center" wrapText="1"/>
    </xf>
    <xf numFmtId="0" fontId="5" fillId="0" borderId="3" xfId="0" applyFont="1" applyBorder="1" applyAlignment="1">
      <alignment horizontal="center" wrapText="1"/>
    </xf>
    <xf numFmtId="0" fontId="5" fillId="3" borderId="4" xfId="0" applyFont="1" applyFill="1" applyBorder="1" applyAlignment="1">
      <alignment horizontal="left" vertical="top"/>
    </xf>
    <xf numFmtId="0" fontId="5" fillId="0" borderId="6" xfId="0" applyFont="1" applyBorder="1" applyAlignment="1">
      <alignment horizontal="center" wrapText="1"/>
    </xf>
    <xf numFmtId="0" fontId="3" fillId="0" borderId="1" xfId="0" applyFont="1" applyBorder="1" applyAlignment="1">
      <alignment vertical="top"/>
    </xf>
    <xf numFmtId="0" fontId="8" fillId="0" borderId="0" xfId="0" applyFont="1"/>
    <xf numFmtId="0" fontId="8" fillId="0" borderId="7" xfId="0" applyFont="1" applyBorder="1" applyAlignment="1">
      <alignment horizontal="left" vertical="top" wrapText="1"/>
    </xf>
    <xf numFmtId="0" fontId="8" fillId="0" borderId="8" xfId="0" applyFont="1" applyBorder="1" applyAlignment="1">
      <alignment horizontal="left" vertical="top" wrapText="1"/>
    </xf>
    <xf numFmtId="49" fontId="8" fillId="0" borderId="7" xfId="0" applyNumberFormat="1" applyFont="1" applyBorder="1" applyAlignment="1">
      <alignment horizontal="left" vertical="top" wrapText="1"/>
    </xf>
    <xf numFmtId="49" fontId="8" fillId="0" borderId="8" xfId="0" applyNumberFormat="1" applyFont="1" applyBorder="1" applyAlignment="1">
      <alignment horizontal="left" vertical="top" wrapText="1"/>
    </xf>
    <xf numFmtId="0" fontId="0" fillId="0" borderId="1" xfId="0" applyBorder="1" applyAlignment="1">
      <alignment horizontal="center" vertical="top"/>
    </xf>
    <xf numFmtId="0" fontId="0" fillId="5" borderId="1" xfId="0" applyFill="1" applyBorder="1" applyAlignment="1">
      <alignment horizontal="center" vertical="top"/>
    </xf>
    <xf numFmtId="0" fontId="5" fillId="4" borderId="4" xfId="0" applyFont="1" applyFill="1" applyBorder="1" applyAlignment="1">
      <alignment horizontal="left" vertical="top"/>
    </xf>
    <xf numFmtId="0" fontId="5" fillId="7" borderId="4" xfId="0" applyFont="1" applyFill="1" applyBorder="1" applyAlignment="1">
      <alignment horizontal="left" vertical="top"/>
    </xf>
    <xf numFmtId="0" fontId="5" fillId="0" borderId="1" xfId="0" applyFont="1" applyBorder="1" applyAlignment="1">
      <alignment horizontal="center" vertical="center" wrapText="1"/>
    </xf>
    <xf numFmtId="0" fontId="5" fillId="3" borderId="2" xfId="0" applyFont="1" applyFill="1" applyBorder="1" applyAlignment="1">
      <alignment horizontal="left" vertical="center"/>
    </xf>
    <xf numFmtId="0" fontId="17" fillId="0" borderId="2" xfId="0" applyFont="1" applyBorder="1" applyAlignment="1">
      <alignment horizontal="left" vertical="center" wrapText="1"/>
    </xf>
    <xf numFmtId="0" fontId="17" fillId="2" borderId="1" xfId="0" applyFont="1" applyFill="1" applyBorder="1" applyAlignment="1">
      <alignment vertical="center"/>
    </xf>
    <xf numFmtId="0" fontId="18" fillId="0" borderId="2" xfId="0" applyFont="1" applyBorder="1" applyAlignment="1">
      <alignment horizontal="left" vertical="center" wrapText="1"/>
    </xf>
    <xf numFmtId="0" fontId="5" fillId="3" borderId="1" xfId="0" applyFont="1" applyFill="1" applyBorder="1" applyAlignment="1">
      <alignment horizontal="left" vertical="center"/>
    </xf>
    <xf numFmtId="0" fontId="17" fillId="2" borderId="1" xfId="0" applyFont="1" applyFill="1" applyBorder="1" applyAlignment="1">
      <alignment horizontal="left" vertical="center" wrapText="1"/>
    </xf>
    <xf numFmtId="0" fontId="19" fillId="2" borderId="1" xfId="0" applyFont="1" applyFill="1" applyBorder="1" applyAlignment="1">
      <alignment horizontal="left" vertical="center" wrapText="1"/>
    </xf>
    <xf numFmtId="0" fontId="17" fillId="2" borderId="1" xfId="0" applyFont="1" applyFill="1" applyBorder="1" applyAlignment="1">
      <alignment horizontal="center" vertical="center"/>
    </xf>
    <xf numFmtId="0" fontId="17" fillId="0" borderId="7" xfId="0" applyFont="1" applyBorder="1" applyAlignment="1">
      <alignment horizontal="left" vertical="center" wrapText="1"/>
    </xf>
    <xf numFmtId="0" fontId="17" fillId="0" borderId="18" xfId="0" applyFont="1" applyBorder="1" applyAlignment="1">
      <alignment horizontal="left" vertical="center" wrapText="1"/>
    </xf>
    <xf numFmtId="0" fontId="20" fillId="0" borderId="1" xfId="0" applyFont="1" applyBorder="1" applyAlignment="1">
      <alignment horizontal="left" vertical="center" wrapText="1"/>
    </xf>
    <xf numFmtId="0" fontId="3" fillId="0" borderId="2" xfId="1" applyFont="1" applyBorder="1" applyAlignment="1">
      <alignment horizontal="left" vertical="center" wrapText="1"/>
    </xf>
    <xf numFmtId="0" fontId="3" fillId="2" borderId="1" xfId="2" applyFont="1" applyFill="1" applyBorder="1" applyAlignment="1">
      <alignment vertical="center"/>
    </xf>
    <xf numFmtId="0" fontId="3" fillId="2" borderId="1" xfId="2" applyFont="1" applyFill="1" applyBorder="1" applyAlignment="1">
      <alignment horizontal="center" vertical="center"/>
    </xf>
    <xf numFmtId="0" fontId="3" fillId="2" borderId="1" xfId="2" applyFont="1" applyFill="1" applyBorder="1" applyAlignment="1">
      <alignment horizontal="left" vertical="center" wrapText="1"/>
    </xf>
    <xf numFmtId="0" fontId="12" fillId="2" borderId="1" xfId="2" applyFont="1" applyFill="1" applyBorder="1" applyAlignment="1">
      <alignment horizontal="left" vertical="center" wrapText="1"/>
    </xf>
    <xf numFmtId="0" fontId="11" fillId="8" borderId="1" xfId="2" applyFont="1" applyFill="1" applyBorder="1" applyAlignment="1">
      <alignment horizontal="left" vertical="center"/>
    </xf>
    <xf numFmtId="0" fontId="3" fillId="0" borderId="1" xfId="2" applyFont="1" applyBorder="1" applyAlignment="1">
      <alignment horizontal="left" vertical="center" wrapText="1"/>
    </xf>
    <xf numFmtId="0" fontId="11" fillId="8" borderId="2" xfId="2" applyFont="1" applyFill="1" applyBorder="1" applyAlignment="1">
      <alignment horizontal="left" vertical="center"/>
    </xf>
    <xf numFmtId="0" fontId="3" fillId="0" borderId="2" xfId="2" applyFont="1" applyBorder="1" applyAlignment="1">
      <alignment horizontal="left" vertical="center" wrapText="1"/>
    </xf>
    <xf numFmtId="0" fontId="21" fillId="0" borderId="2" xfId="2" applyFont="1" applyBorder="1" applyAlignment="1">
      <alignment horizontal="left" vertical="center" wrapText="1"/>
    </xf>
    <xf numFmtId="0" fontId="21" fillId="0" borderId="1" xfId="2" applyFont="1" applyBorder="1" applyAlignment="1">
      <alignment horizontal="left" vertical="center" wrapText="1"/>
    </xf>
    <xf numFmtId="0" fontId="11" fillId="7" borderId="1" xfId="2" applyFont="1" applyFill="1" applyBorder="1" applyAlignment="1">
      <alignment horizontal="left" vertical="center"/>
    </xf>
    <xf numFmtId="0" fontId="11" fillId="0" borderId="1" xfId="2" applyFont="1" applyBorder="1" applyAlignment="1">
      <alignment vertical="center" wrapText="1"/>
    </xf>
    <xf numFmtId="0" fontId="5" fillId="0" borderId="1" xfId="2" applyFont="1" applyBorder="1" applyAlignment="1">
      <alignment horizontal="center" vertical="center" wrapText="1"/>
    </xf>
    <xf numFmtId="0" fontId="11" fillId="0" borderId="1" xfId="2" applyFont="1" applyBorder="1" applyAlignment="1">
      <alignment horizontal="center" vertical="center" wrapText="1"/>
    </xf>
    <xf numFmtId="0" fontId="21" fillId="0" borderId="7" xfId="2" applyFont="1" applyBorder="1" applyAlignment="1">
      <alignment horizontal="left" vertical="center" wrapText="1"/>
    </xf>
    <xf numFmtId="0" fontId="3" fillId="0" borderId="7" xfId="2" applyFont="1" applyBorder="1" applyAlignment="1">
      <alignment horizontal="left" vertical="center" wrapText="1"/>
    </xf>
    <xf numFmtId="0" fontId="3" fillId="0" borderId="18" xfId="2" applyFont="1" applyBorder="1" applyAlignment="1">
      <alignment horizontal="left" vertical="center" wrapText="1"/>
    </xf>
    <xf numFmtId="0" fontId="5" fillId="0" borderId="12" xfId="2" applyFont="1" applyBorder="1" applyAlignment="1">
      <alignment horizontal="center" vertical="center" wrapText="1"/>
    </xf>
    <xf numFmtId="0" fontId="3" fillId="0" borderId="8" xfId="2" applyFont="1" applyBorder="1" applyAlignment="1">
      <alignment horizontal="left" vertical="center" wrapText="1"/>
    </xf>
    <xf numFmtId="0" fontId="5" fillId="0" borderId="5" xfId="2" applyFont="1" applyBorder="1" applyAlignment="1">
      <alignment horizontal="center" vertical="center" wrapText="1"/>
    </xf>
    <xf numFmtId="0" fontId="3" fillId="0" borderId="10" xfId="2" applyFont="1" applyBorder="1" applyAlignment="1">
      <alignment horizontal="left" vertical="center" wrapText="1"/>
    </xf>
    <xf numFmtId="0" fontId="5" fillId="10" borderId="2" xfId="1" applyFont="1" applyFill="1" applyBorder="1" applyAlignment="1">
      <alignment vertical="center"/>
    </xf>
    <xf numFmtId="0" fontId="3" fillId="0" borderId="1" xfId="1" applyFont="1" applyBorder="1" applyAlignment="1">
      <alignment horizontal="left" vertical="center" wrapText="1"/>
    </xf>
    <xf numFmtId="0" fontId="21" fillId="2" borderId="1" xfId="1" applyFill="1" applyBorder="1"/>
    <xf numFmtId="0" fontId="17" fillId="9" borderId="1" xfId="2" applyFont="1" applyFill="1" applyBorder="1"/>
    <xf numFmtId="0" fontId="5" fillId="10" borderId="1" xfId="1" applyFont="1" applyFill="1" applyBorder="1" applyAlignment="1">
      <alignment vertical="center"/>
    </xf>
    <xf numFmtId="0" fontId="21" fillId="2" borderId="1" xfId="1" applyFill="1" applyBorder="1" applyAlignment="1">
      <alignment horizontal="left" vertical="center" wrapText="1"/>
    </xf>
    <xf numFmtId="0" fontId="2" fillId="2" borderId="1" xfId="1" applyFont="1" applyFill="1" applyBorder="1" applyAlignment="1">
      <alignment horizontal="left" vertical="center" wrapText="1"/>
    </xf>
    <xf numFmtId="0" fontId="0" fillId="0" borderId="1" xfId="0" applyBorder="1" applyAlignment="1">
      <alignment horizontal="center" vertical="center"/>
    </xf>
    <xf numFmtId="0" fontId="0" fillId="0" borderId="2" xfId="2" applyFont="1" applyBorder="1" applyAlignment="1">
      <alignment horizontal="left" vertical="center" wrapText="1"/>
    </xf>
    <xf numFmtId="0" fontId="0" fillId="11" borderId="0" xfId="0" applyFill="1"/>
    <xf numFmtId="0" fontId="5" fillId="0" borderId="2" xfId="0" applyFont="1" applyBorder="1" applyAlignment="1">
      <alignment horizontal="center" wrapText="1"/>
    </xf>
    <xf numFmtId="0" fontId="20" fillId="9" borderId="1" xfId="0" applyFont="1" applyFill="1" applyBorder="1" applyAlignment="1">
      <alignment horizontal="left" vertical="center" wrapText="1"/>
    </xf>
    <xf numFmtId="0" fontId="0" fillId="9" borderId="1" xfId="0" applyFill="1" applyBorder="1" applyAlignment="1">
      <alignment vertical="top"/>
    </xf>
    <xf numFmtId="0" fontId="23" fillId="0" borderId="1" xfId="0" applyFont="1" applyBorder="1" applyAlignment="1">
      <alignment vertical="top"/>
    </xf>
    <xf numFmtId="0" fontId="23" fillId="0" borderId="1" xfId="0" applyFont="1" applyBorder="1" applyAlignment="1">
      <alignment horizontal="left" vertical="center" wrapText="1"/>
    </xf>
    <xf numFmtId="0" fontId="23" fillId="0" borderId="1" xfId="0" applyFont="1" applyBorder="1" applyAlignment="1">
      <alignment vertical="top" wrapText="1"/>
    </xf>
    <xf numFmtId="0" fontId="5" fillId="10" borderId="4" xfId="0" applyFont="1" applyFill="1" applyBorder="1" applyAlignment="1">
      <alignment horizontal="left" vertical="top"/>
    </xf>
    <xf numFmtId="0" fontId="5" fillId="12" borderId="4" xfId="0" applyFont="1" applyFill="1" applyBorder="1" applyAlignment="1">
      <alignment horizontal="left" vertical="top"/>
    </xf>
    <xf numFmtId="0" fontId="5" fillId="13" borderId="1" xfId="1" applyFont="1" applyFill="1" applyBorder="1" applyAlignment="1">
      <alignment vertical="center"/>
    </xf>
    <xf numFmtId="0" fontId="5" fillId="14" borderId="2" xfId="1" applyFont="1" applyFill="1" applyBorder="1" applyAlignment="1">
      <alignment vertical="center"/>
    </xf>
    <xf numFmtId="0" fontId="5" fillId="14" borderId="1" xfId="1" applyFont="1" applyFill="1" applyBorder="1" applyAlignment="1">
      <alignment vertical="center"/>
    </xf>
    <xf numFmtId="0" fontId="24" fillId="2" borderId="1" xfId="0" applyFont="1" applyFill="1" applyBorder="1" applyAlignment="1">
      <alignment vertical="center"/>
    </xf>
    <xf numFmtId="0" fontId="11" fillId="0" borderId="1" xfId="0" applyFont="1" applyBorder="1" applyAlignment="1">
      <alignment horizontal="center" vertical="center" wrapText="1"/>
    </xf>
    <xf numFmtId="0" fontId="3" fillId="0" borderId="1" xfId="0" applyFont="1" applyBorder="1" applyAlignment="1">
      <alignment horizontal="left" vertical="center" wrapText="1"/>
    </xf>
    <xf numFmtId="0" fontId="18" fillId="0" borderId="7" xfId="0" applyFont="1" applyBorder="1" applyAlignment="1">
      <alignment horizontal="left" vertical="center" wrapText="1"/>
    </xf>
    <xf numFmtId="0" fontId="18" fillId="0" borderId="8" xfId="0" applyFont="1" applyBorder="1" applyAlignment="1">
      <alignment horizontal="left" vertical="center" wrapText="1"/>
    </xf>
    <xf numFmtId="0" fontId="3" fillId="0" borderId="1" xfId="0" applyFont="1" applyBorder="1" applyAlignment="1">
      <alignment vertical="top" wrapText="1"/>
    </xf>
    <xf numFmtId="0" fontId="10" fillId="0" borderId="2" xfId="0" applyFont="1" applyBorder="1" applyAlignment="1">
      <alignment horizontal="left" vertical="center" wrapText="1"/>
    </xf>
    <xf numFmtId="0" fontId="11" fillId="3" borderId="4" xfId="0" applyFont="1" applyFill="1" applyBorder="1" applyAlignment="1">
      <alignment horizontal="left" vertical="top"/>
    </xf>
    <xf numFmtId="0" fontId="18" fillId="0" borderId="18" xfId="0" applyFont="1" applyBorder="1" applyAlignment="1">
      <alignment horizontal="left" vertical="center" wrapText="1"/>
    </xf>
    <xf numFmtId="0" fontId="11" fillId="7" borderId="4" xfId="0" applyFont="1" applyFill="1" applyBorder="1" applyAlignment="1">
      <alignment horizontal="left" vertical="top"/>
    </xf>
    <xf numFmtId="0" fontId="3" fillId="2" borderId="1" xfId="0" applyFont="1" applyFill="1" applyBorder="1" applyAlignment="1">
      <alignment horizontal="center" vertical="top"/>
    </xf>
    <xf numFmtId="0" fontId="3" fillId="2" borderId="1" xfId="0" applyFont="1" applyFill="1" applyBorder="1" applyAlignment="1">
      <alignment vertical="top"/>
    </xf>
    <xf numFmtId="0" fontId="12" fillId="2" borderId="1" xfId="0" applyFont="1" applyFill="1" applyBorder="1" applyAlignment="1">
      <alignment vertical="top" wrapText="1"/>
    </xf>
    <xf numFmtId="0" fontId="11" fillId="13" borderId="2" xfId="1" applyFont="1" applyFill="1" applyBorder="1" applyAlignment="1">
      <alignment vertical="center"/>
    </xf>
    <xf numFmtId="0" fontId="3" fillId="0" borderId="1" xfId="2" applyFont="1" applyBorder="1" applyAlignment="1">
      <alignment vertical="center" wrapText="1"/>
    </xf>
    <xf numFmtId="0" fontId="3" fillId="0" borderId="2" xfId="1" applyFont="1" applyBorder="1" applyAlignment="1">
      <alignment vertical="center" wrapText="1"/>
    </xf>
    <xf numFmtId="0" fontId="3" fillId="11" borderId="2" xfId="2" applyFont="1" applyFill="1" applyBorder="1" applyAlignment="1">
      <alignment vertical="center" wrapText="1"/>
    </xf>
    <xf numFmtId="0" fontId="3" fillId="11" borderId="1" xfId="1" applyFont="1" applyFill="1" applyBorder="1" applyAlignment="1">
      <alignment horizontal="left" vertical="center" wrapText="1"/>
    </xf>
    <xf numFmtId="0" fontId="3" fillId="11" borderId="1" xfId="1" applyFont="1" applyFill="1" applyBorder="1" applyAlignment="1">
      <alignment vertical="center" wrapText="1"/>
    </xf>
    <xf numFmtId="0" fontId="3" fillId="0" borderId="1" xfId="1" applyFont="1" applyBorder="1" applyAlignment="1">
      <alignment vertical="center" wrapText="1"/>
    </xf>
    <xf numFmtId="0" fontId="3" fillId="11" borderId="1" xfId="2" applyFont="1" applyFill="1" applyBorder="1" applyAlignment="1">
      <alignment vertical="center" wrapText="1"/>
    </xf>
    <xf numFmtId="0" fontId="3" fillId="11" borderId="1" xfId="1" applyFont="1" applyFill="1" applyBorder="1" applyAlignment="1">
      <alignment horizontal="justify" vertical="center" wrapText="1"/>
    </xf>
    <xf numFmtId="0" fontId="0" fillId="11" borderId="0" xfId="0" applyFill="1" applyAlignment="1">
      <alignment horizontal="center" vertical="center"/>
    </xf>
    <xf numFmtId="0" fontId="18" fillId="11" borderId="2" xfId="0" applyFont="1" applyFill="1" applyBorder="1" applyAlignment="1">
      <alignment horizontal="left" vertical="center" wrapText="1"/>
    </xf>
    <xf numFmtId="0" fontId="3" fillId="11" borderId="7" xfId="2" applyFont="1" applyFill="1" applyBorder="1" applyAlignment="1">
      <alignment horizontal="left" vertical="center" wrapText="1"/>
    </xf>
    <xf numFmtId="0" fontId="0" fillId="2" borderId="1" xfId="0" applyFill="1" applyBorder="1" applyAlignment="1">
      <alignment horizontal="center"/>
    </xf>
    <xf numFmtId="0" fontId="0" fillId="0" borderId="1" xfId="0" applyBorder="1" applyAlignment="1">
      <alignment horizontal="left" vertical="center" wrapText="1"/>
    </xf>
    <xf numFmtId="0" fontId="30" fillId="0" borderId="1" xfId="2" applyFont="1" applyBorder="1" applyAlignment="1">
      <alignment horizontal="center" vertical="center" wrapText="1"/>
    </xf>
    <xf numFmtId="0" fontId="31" fillId="0" borderId="1" xfId="0" applyFont="1" applyBorder="1" applyAlignment="1">
      <alignment horizontal="left" vertical="center" wrapText="1"/>
    </xf>
    <xf numFmtId="0" fontId="0" fillId="0" borderId="1" xfId="2" applyFont="1" applyBorder="1" applyAlignment="1">
      <alignment horizontal="left" vertical="center" wrapText="1"/>
    </xf>
    <xf numFmtId="0" fontId="18" fillId="9" borderId="2" xfId="0" applyFont="1" applyFill="1" applyBorder="1" applyAlignment="1">
      <alignment horizontal="left" vertical="center" wrapText="1"/>
    </xf>
    <xf numFmtId="0" fontId="0" fillId="0" borderId="2" xfId="1" applyFont="1" applyBorder="1" applyAlignment="1">
      <alignment horizontal="left" vertical="center" wrapText="1"/>
    </xf>
    <xf numFmtId="0" fontId="3" fillId="11" borderId="1" xfId="0" applyFont="1" applyFill="1" applyBorder="1" applyAlignment="1">
      <alignment vertical="top" wrapText="1"/>
    </xf>
    <xf numFmtId="0" fontId="0" fillId="0" borderId="1" xfId="2" applyFont="1" applyBorder="1" applyAlignment="1">
      <alignment vertical="center" wrapText="1"/>
    </xf>
    <xf numFmtId="0" fontId="5" fillId="0" borderId="5" xfId="0" applyFont="1" applyBorder="1" applyAlignment="1">
      <alignment horizontal="center" vertical="center" wrapText="1"/>
    </xf>
    <xf numFmtId="0" fontId="3" fillId="9" borderId="1" xfId="0" applyFont="1" applyFill="1" applyBorder="1" applyAlignment="1">
      <alignment vertical="top"/>
    </xf>
    <xf numFmtId="0" fontId="0" fillId="11" borderId="1" xfId="0" applyFill="1" applyBorder="1" applyAlignment="1">
      <alignment vertical="top"/>
    </xf>
    <xf numFmtId="0" fontId="5" fillId="9" borderId="1" xfId="0" applyFont="1" applyFill="1" applyBorder="1" applyAlignment="1">
      <alignment horizontal="center" wrapText="1"/>
    </xf>
    <xf numFmtId="0" fontId="9" fillId="0" borderId="1" xfId="0" applyFont="1" applyBorder="1" applyAlignment="1">
      <alignment horizontal="center" wrapText="1"/>
    </xf>
    <xf numFmtId="0" fontId="6" fillId="11" borderId="0" xfId="0" applyFont="1" applyFill="1" applyAlignment="1">
      <alignment wrapText="1"/>
    </xf>
    <xf numFmtId="0" fontId="5" fillId="11" borderId="0" xfId="0" applyFont="1" applyFill="1" applyAlignment="1">
      <alignment wrapText="1"/>
    </xf>
    <xf numFmtId="0" fontId="8" fillId="11" borderId="0" xfId="0" applyFont="1" applyFill="1"/>
    <xf numFmtId="0" fontId="5" fillId="11" borderId="0" xfId="0" applyFont="1" applyFill="1"/>
    <xf numFmtId="0" fontId="0" fillId="11" borderId="0" xfId="0" applyFill="1" applyAlignment="1">
      <alignment wrapText="1"/>
    </xf>
    <xf numFmtId="0" fontId="5" fillId="11" borderId="0" xfId="0" applyFont="1" applyFill="1" applyAlignment="1">
      <alignment vertical="center"/>
    </xf>
    <xf numFmtId="0" fontId="17" fillId="11" borderId="0" xfId="0" applyFont="1" applyFill="1" applyAlignment="1">
      <alignment vertical="center" wrapText="1"/>
    </xf>
    <xf numFmtId="0" fontId="17" fillId="11" borderId="0" xfId="0" applyFont="1" applyFill="1" applyAlignment="1">
      <alignment vertical="center"/>
    </xf>
    <xf numFmtId="0" fontId="15" fillId="11" borderId="0" xfId="0" applyFont="1" applyFill="1" applyAlignment="1">
      <alignment wrapText="1"/>
    </xf>
    <xf numFmtId="0" fontId="8" fillId="11" borderId="19" xfId="0" applyFont="1" applyFill="1" applyBorder="1"/>
    <xf numFmtId="0" fontId="14" fillId="11" borderId="0" xfId="0" applyFont="1" applyFill="1"/>
    <xf numFmtId="0" fontId="3" fillId="11" borderId="0" xfId="0" applyFont="1" applyFill="1"/>
    <xf numFmtId="0" fontId="0" fillId="11" borderId="20" xfId="0" applyFill="1" applyBorder="1"/>
    <xf numFmtId="0" fontId="5" fillId="11" borderId="1" xfId="0" applyFont="1" applyFill="1" applyBorder="1" applyAlignment="1">
      <alignment horizontal="center" vertical="center" wrapText="1"/>
    </xf>
    <xf numFmtId="0" fontId="5" fillId="11" borderId="5" xfId="0" applyFont="1" applyFill="1" applyBorder="1" applyAlignment="1">
      <alignment horizontal="center" vertical="center" wrapText="1"/>
    </xf>
    <xf numFmtId="0" fontId="11" fillId="11" borderId="0" xfId="2" applyFont="1" applyFill="1" applyAlignment="1">
      <alignment vertical="center"/>
    </xf>
    <xf numFmtId="0" fontId="3" fillId="11" borderId="0" xfId="2" applyFont="1" applyFill="1" applyAlignment="1">
      <alignment vertical="center" wrapText="1"/>
    </xf>
    <xf numFmtId="0" fontId="3" fillId="11" borderId="0" xfId="2" applyFont="1" applyFill="1" applyAlignment="1">
      <alignment vertical="center"/>
    </xf>
    <xf numFmtId="0" fontId="10" fillId="11" borderId="0" xfId="2" applyFont="1" applyFill="1" applyAlignment="1">
      <alignment vertical="center" wrapText="1"/>
    </xf>
    <xf numFmtId="0" fontId="11" fillId="11" borderId="0" xfId="2" applyFont="1" applyFill="1" applyAlignment="1">
      <alignment vertical="center" wrapText="1"/>
    </xf>
    <xf numFmtId="0" fontId="13" fillId="11" borderId="0" xfId="2" applyFont="1" applyFill="1" applyAlignment="1">
      <alignment vertical="center"/>
    </xf>
    <xf numFmtId="0" fontId="5" fillId="11" borderId="19" xfId="0" applyFont="1" applyFill="1" applyBorder="1" applyAlignment="1">
      <alignment wrapText="1"/>
    </xf>
    <xf numFmtId="0" fontId="16" fillId="11" borderId="0" xfId="0" applyFont="1" applyFill="1"/>
    <xf numFmtId="0" fontId="14" fillId="11" borderId="0" xfId="0" applyFont="1" applyFill="1" applyAlignment="1">
      <alignment wrapText="1"/>
    </xf>
    <xf numFmtId="0" fontId="35" fillId="7" borderId="4" xfId="0" applyFont="1" applyFill="1" applyBorder="1" applyAlignment="1">
      <alignment horizontal="left" vertical="top"/>
    </xf>
    <xf numFmtId="0" fontId="17" fillId="0" borderId="7" xfId="2" applyFont="1" applyBorder="1" applyAlignment="1">
      <alignment horizontal="left" vertical="center" wrapText="1"/>
    </xf>
    <xf numFmtId="0" fontId="21" fillId="11" borderId="0" xfId="1" applyFill="1"/>
    <xf numFmtId="0" fontId="21" fillId="11" borderId="0" xfId="1" applyFill="1" applyAlignment="1">
      <alignment wrapText="1"/>
    </xf>
    <xf numFmtId="0" fontId="6" fillId="11" borderId="0" xfId="1" applyFont="1" applyFill="1" applyAlignment="1">
      <alignment wrapText="1"/>
    </xf>
    <xf numFmtId="0" fontId="5" fillId="11" borderId="0" xfId="1" applyFont="1" applyFill="1" applyAlignment="1">
      <alignment wrapText="1"/>
    </xf>
    <xf numFmtId="0" fontId="5" fillId="11" borderId="5" xfId="2" applyFont="1" applyFill="1" applyBorder="1" applyAlignment="1">
      <alignment horizontal="center" vertical="center" wrapText="1"/>
    </xf>
    <xf numFmtId="0" fontId="28" fillId="16" borderId="0" xfId="0" applyFont="1" applyFill="1" applyAlignment="1">
      <alignment horizontal="center" wrapText="1"/>
    </xf>
    <xf numFmtId="0" fontId="0" fillId="16" borderId="0" xfId="0" applyFill="1" applyAlignment="1">
      <alignment horizontal="center"/>
    </xf>
    <xf numFmtId="0" fontId="33" fillId="11" borderId="0" xfId="0" applyFont="1" applyFill="1" applyAlignment="1">
      <alignment horizontal="left"/>
    </xf>
    <xf numFmtId="0" fontId="9" fillId="0" borderId="1" xfId="0" applyFont="1" applyBorder="1" applyAlignment="1">
      <alignment horizontal="center" wrapText="1"/>
    </xf>
    <xf numFmtId="0" fontId="9" fillId="0" borderId="12" xfId="0" applyFont="1" applyBorder="1" applyAlignment="1">
      <alignment horizontal="center" vertical="center" wrapText="1"/>
    </xf>
    <xf numFmtId="0" fontId="9" fillId="0" borderId="13" xfId="0" applyFont="1" applyBorder="1" applyAlignment="1">
      <alignment horizontal="center" vertical="center" wrapText="1"/>
    </xf>
    <xf numFmtId="0" fontId="9" fillId="0" borderId="9" xfId="0" applyFont="1" applyBorder="1" applyAlignment="1">
      <alignment horizontal="center" vertical="center" wrapText="1"/>
    </xf>
    <xf numFmtId="0" fontId="4" fillId="11" borderId="0" xfId="0" applyFont="1" applyFill="1" applyAlignment="1">
      <alignment horizontal="center" vertical="center" wrapText="1"/>
    </xf>
    <xf numFmtId="0" fontId="9" fillId="0" borderId="15" xfId="0" applyFont="1" applyBorder="1" applyAlignment="1">
      <alignment horizontal="center" wrapText="1"/>
    </xf>
    <xf numFmtId="0" fontId="9" fillId="0" borderId="16" xfId="0" applyFont="1" applyBorder="1" applyAlignment="1">
      <alignment horizontal="center" wrapText="1"/>
    </xf>
    <xf numFmtId="0" fontId="9" fillId="0" borderId="17" xfId="0" applyFont="1" applyBorder="1" applyAlignment="1">
      <alignment horizontal="center" wrapText="1"/>
    </xf>
    <xf numFmtId="0" fontId="0" fillId="2" borderId="1" xfId="0" applyFill="1" applyBorder="1" applyAlignment="1">
      <alignment horizontal="center" vertical="top"/>
    </xf>
    <xf numFmtId="0" fontId="0" fillId="5" borderId="1" xfId="0" applyFill="1" applyBorder="1" applyAlignment="1">
      <alignment horizontal="center" vertical="top"/>
    </xf>
    <xf numFmtId="0" fontId="0" fillId="2" borderId="1" xfId="0" applyFill="1" applyBorder="1" applyAlignment="1">
      <alignment horizontal="center"/>
    </xf>
    <xf numFmtId="0" fontId="0" fillId="0" borderId="2" xfId="0" applyBorder="1" applyAlignment="1">
      <alignment horizontal="center" vertical="top"/>
    </xf>
    <xf numFmtId="0" fontId="0" fillId="0" borderId="14" xfId="0" applyBorder="1" applyAlignment="1">
      <alignment horizontal="center" vertical="top"/>
    </xf>
    <xf numFmtId="0" fontId="0" fillId="0" borderId="3" xfId="0" applyBorder="1" applyAlignment="1">
      <alignment horizontal="center" vertical="top"/>
    </xf>
    <xf numFmtId="0" fontId="9" fillId="0" borderId="12" xfId="0" applyFont="1" applyBorder="1" applyAlignment="1">
      <alignment horizontal="center" wrapText="1"/>
    </xf>
    <xf numFmtId="0" fontId="9" fillId="0" borderId="13" xfId="0" applyFont="1" applyBorder="1" applyAlignment="1">
      <alignment horizontal="center" wrapText="1"/>
    </xf>
    <xf numFmtId="0" fontId="9" fillId="0" borderId="9" xfId="0" applyFont="1" applyBorder="1" applyAlignment="1">
      <alignment horizontal="center" wrapText="1"/>
    </xf>
    <xf numFmtId="0" fontId="0" fillId="2" borderId="2" xfId="0" applyFill="1" applyBorder="1" applyAlignment="1">
      <alignment horizontal="center" vertical="top"/>
    </xf>
    <xf numFmtId="0" fontId="0" fillId="2" borderId="14" xfId="0" applyFill="1" applyBorder="1" applyAlignment="1">
      <alignment horizontal="center" vertical="top"/>
    </xf>
    <xf numFmtId="0" fontId="0" fillId="2" borderId="3" xfId="0" applyFill="1" applyBorder="1" applyAlignment="1">
      <alignment horizontal="center" vertical="top"/>
    </xf>
    <xf numFmtId="0" fontId="5" fillId="0" borderId="12" xfId="0" applyFont="1" applyBorder="1" applyAlignment="1">
      <alignment horizontal="center" wrapText="1"/>
    </xf>
    <xf numFmtId="0" fontId="5" fillId="0" borderId="9" xfId="0" applyFont="1" applyBorder="1" applyAlignment="1">
      <alignment horizontal="center" wrapText="1"/>
    </xf>
    <xf numFmtId="0" fontId="0" fillId="5" borderId="2" xfId="0" applyFill="1" applyBorder="1" applyAlignment="1">
      <alignment horizontal="center" vertical="top"/>
    </xf>
    <xf numFmtId="0" fontId="0" fillId="5" borderId="14" xfId="0" applyFill="1" applyBorder="1" applyAlignment="1">
      <alignment horizontal="center" vertical="top"/>
    </xf>
    <xf numFmtId="0" fontId="0" fillId="5" borderId="3" xfId="0" applyFill="1" applyBorder="1" applyAlignment="1">
      <alignment horizontal="center" vertical="top"/>
    </xf>
    <xf numFmtId="0" fontId="5" fillId="0" borderId="1" xfId="0" applyFont="1" applyBorder="1" applyAlignment="1">
      <alignment horizontal="center" wrapText="1"/>
    </xf>
    <xf numFmtId="0" fontId="0" fillId="15" borderId="2" xfId="0" applyFill="1" applyBorder="1" applyAlignment="1">
      <alignment horizontal="center" vertical="top"/>
    </xf>
    <xf numFmtId="0" fontId="0" fillId="15" borderId="14" xfId="0" applyFill="1" applyBorder="1" applyAlignment="1">
      <alignment horizontal="center" vertical="top"/>
    </xf>
    <xf numFmtId="0" fontId="0" fillId="15" borderId="3" xfId="0" applyFill="1" applyBorder="1" applyAlignment="1">
      <alignment horizontal="center" vertical="top"/>
    </xf>
    <xf numFmtId="0" fontId="0" fillId="0" borderId="1" xfId="0" applyBorder="1" applyAlignment="1">
      <alignment horizontal="center" vertical="top"/>
    </xf>
    <xf numFmtId="0" fontId="9" fillId="0" borderId="1" xfId="2" applyFont="1" applyBorder="1" applyAlignment="1">
      <alignment horizontal="center" vertical="center" wrapText="1"/>
    </xf>
    <xf numFmtId="0" fontId="9" fillId="7" borderId="1" xfId="2" applyFont="1" applyFill="1" applyBorder="1" applyAlignment="1">
      <alignment horizontal="left" vertical="center"/>
    </xf>
    <xf numFmtId="0" fontId="9" fillId="8" borderId="12" xfId="2" applyFont="1" applyFill="1" applyBorder="1" applyAlignment="1">
      <alignment horizontal="left" vertical="center"/>
    </xf>
    <xf numFmtId="0" fontId="9" fillId="8" borderId="13" xfId="2" applyFont="1" applyFill="1" applyBorder="1" applyAlignment="1">
      <alignment horizontal="left" vertical="center"/>
    </xf>
    <xf numFmtId="0" fontId="9" fillId="8" borderId="9" xfId="2" applyFont="1" applyFill="1" applyBorder="1" applyAlignment="1">
      <alignment horizontal="left" vertical="center"/>
    </xf>
    <xf numFmtId="0" fontId="9" fillId="11" borderId="0" xfId="2" applyFont="1" applyFill="1" applyAlignment="1">
      <alignment horizontal="center" vertical="center"/>
    </xf>
    <xf numFmtId="0" fontId="5" fillId="6" borderId="12" xfId="0" applyFont="1" applyFill="1" applyBorder="1" applyAlignment="1">
      <alignment horizontal="left" wrapText="1"/>
    </xf>
    <xf numFmtId="0" fontId="5" fillId="6" borderId="13" xfId="0" applyFont="1" applyFill="1" applyBorder="1" applyAlignment="1">
      <alignment horizontal="left" wrapText="1"/>
    </xf>
    <xf numFmtId="0" fontId="5" fillId="6" borderId="9" xfId="0" applyFont="1" applyFill="1" applyBorder="1" applyAlignment="1">
      <alignment horizontal="left" wrapText="1"/>
    </xf>
    <xf numFmtId="0" fontId="5" fillId="6" borderId="1" xfId="0" applyFont="1" applyFill="1" applyBorder="1" applyAlignment="1">
      <alignment horizontal="left" wrapText="1"/>
    </xf>
    <xf numFmtId="0" fontId="11" fillId="6" borderId="12" xfId="0" applyFont="1" applyFill="1" applyBorder="1" applyAlignment="1">
      <alignment horizontal="left" wrapText="1"/>
    </xf>
    <xf numFmtId="0" fontId="11" fillId="6" borderId="13" xfId="0" applyFont="1" applyFill="1" applyBorder="1" applyAlignment="1">
      <alignment horizontal="left" wrapText="1"/>
    </xf>
    <xf numFmtId="0" fontId="11" fillId="6" borderId="9" xfId="0" applyFont="1" applyFill="1" applyBorder="1" applyAlignment="1">
      <alignment horizontal="left" wrapText="1"/>
    </xf>
    <xf numFmtId="0" fontId="5" fillId="11" borderId="12" xfId="0" applyFont="1" applyFill="1" applyBorder="1" applyAlignment="1">
      <alignment horizontal="center" wrapText="1"/>
    </xf>
    <xf numFmtId="0" fontId="5" fillId="11" borderId="13" xfId="0" applyFont="1" applyFill="1" applyBorder="1" applyAlignment="1">
      <alignment horizontal="center" wrapText="1"/>
    </xf>
    <xf numFmtId="0" fontId="5" fillId="11" borderId="9" xfId="0" applyFont="1" applyFill="1" applyBorder="1" applyAlignment="1">
      <alignment horizontal="center" wrapText="1"/>
    </xf>
    <xf numFmtId="0" fontId="5" fillId="9" borderId="2" xfId="0" applyFont="1" applyFill="1" applyBorder="1" applyAlignment="1">
      <alignment horizontal="center" wrapText="1"/>
    </xf>
    <xf numFmtId="0" fontId="5" fillId="9" borderId="3" xfId="0" applyFont="1" applyFill="1" applyBorder="1" applyAlignment="1">
      <alignment horizontal="center" wrapText="1"/>
    </xf>
    <xf numFmtId="0" fontId="5" fillId="15" borderId="2" xfId="0" applyFont="1" applyFill="1" applyBorder="1" applyAlignment="1">
      <alignment horizontal="center" wrapText="1"/>
    </xf>
    <xf numFmtId="0" fontId="5" fillId="15" borderId="3" xfId="0" applyFont="1" applyFill="1" applyBorder="1" applyAlignment="1">
      <alignment horizontal="center" wrapText="1"/>
    </xf>
    <xf numFmtId="0" fontId="9" fillId="0" borderId="1" xfId="1" applyFont="1" applyBorder="1" applyAlignment="1">
      <alignment horizontal="center" wrapText="1"/>
    </xf>
    <xf numFmtId="0" fontId="9" fillId="11" borderId="0" xfId="1" applyFont="1" applyFill="1" applyAlignment="1">
      <alignment horizontal="center" vertical="top" wrapText="1"/>
    </xf>
    <xf numFmtId="0" fontId="0" fillId="5" borderId="10" xfId="0" applyFill="1" applyBorder="1" applyAlignment="1">
      <alignment horizontal="center" vertical="top"/>
    </xf>
    <xf numFmtId="0" fontId="0" fillId="5" borderId="11" xfId="0" applyFill="1" applyBorder="1" applyAlignment="1">
      <alignment horizontal="center" vertical="top"/>
    </xf>
    <xf numFmtId="0" fontId="9" fillId="11" borderId="15" xfId="0" applyFont="1" applyFill="1" applyBorder="1" applyAlignment="1">
      <alignment horizontal="center" wrapText="1"/>
    </xf>
    <xf numFmtId="0" fontId="9" fillId="11" borderId="16" xfId="0" applyFont="1" applyFill="1" applyBorder="1" applyAlignment="1">
      <alignment horizontal="center" wrapText="1"/>
    </xf>
    <xf numFmtId="0" fontId="9" fillId="11" borderId="17" xfId="0" applyFont="1" applyFill="1" applyBorder="1" applyAlignment="1">
      <alignment horizontal="center" wrapText="1"/>
    </xf>
    <xf numFmtId="0" fontId="4" fillId="11" borderId="0" xfId="1" applyFont="1" applyFill="1" applyAlignment="1">
      <alignment horizontal="center" vertical="top" wrapText="1"/>
    </xf>
  </cellXfs>
  <cellStyles count="3">
    <cellStyle name="Normal 2" xfId="1" xr:uid="{00000000-0005-0000-0000-000000000000}"/>
    <cellStyle name="Normal 3" xfId="2" xr:uid="{00000000-0005-0000-0000-000001000000}"/>
    <cellStyle name="Normale" xfId="0" builtinId="0"/>
  </cellStyles>
  <dxfs count="527">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FF0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FFFF0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FF0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FF0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externalLink" Target="externalLinks/externalLink1.xml"/><Relationship Id="rId55"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customXml" Target="../customXml/item2.xml"/><Relationship Id="rId8" Type="http://schemas.openxmlformats.org/officeDocument/2006/relationships/worksheet" Target="worksheets/sheet8.xml"/><Relationship Id="rId51" Type="http://schemas.openxmlformats.org/officeDocument/2006/relationships/theme" Target="theme/theme1.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133350</xdr:colOff>
      <xdr:row>1</xdr:row>
      <xdr:rowOff>117927</xdr:rowOff>
    </xdr:from>
    <xdr:to>
      <xdr:col>1</xdr:col>
      <xdr:colOff>530012</xdr:colOff>
      <xdr:row>4</xdr:row>
      <xdr:rowOff>0</xdr:rowOff>
    </xdr:to>
    <xdr:pic>
      <xdr:nvPicPr>
        <xdr:cNvPr id="2" name="Immagine 2" descr="Immagine che contiene testo&#10;&#10;Descrizione generata automaticamente">
          <a:extLst>
            <a:ext uri="{FF2B5EF4-FFF2-40B4-BE49-F238E27FC236}">
              <a16:creationId xmlns:a16="http://schemas.microsoft.com/office/drawing/2014/main" id="{C2B96332-FB04-4AEC-8D2B-93155606CD7C}"/>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39922"/>
        <a:stretch/>
      </xdr:blipFill>
      <xdr:spPr bwMode="auto">
        <a:xfrm>
          <a:off x="133350" y="276677"/>
          <a:ext cx="1006262" cy="358323"/>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1</xdr:col>
      <xdr:colOff>590551</xdr:colOff>
      <xdr:row>1</xdr:row>
      <xdr:rowOff>44451</xdr:rowOff>
    </xdr:from>
    <xdr:to>
      <xdr:col>2</xdr:col>
      <xdr:colOff>520751</xdr:colOff>
      <xdr:row>5</xdr:row>
      <xdr:rowOff>82550</xdr:rowOff>
    </xdr:to>
    <xdr:pic>
      <xdr:nvPicPr>
        <xdr:cNvPr id="4" name="Immagine 3" descr="Immagine che contiene testo&#10;&#10;Descrizione generata automaticamente">
          <a:extLst>
            <a:ext uri="{FF2B5EF4-FFF2-40B4-BE49-F238E27FC236}">
              <a16:creationId xmlns:a16="http://schemas.microsoft.com/office/drawing/2014/main" id="{17D95800-2CEC-47F1-BAB0-4A58CB7FB895}"/>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52800" t="-426" r="29310" b="426"/>
        <a:stretch/>
      </xdr:blipFill>
      <xdr:spPr bwMode="auto">
        <a:xfrm>
          <a:off x="1193801" y="203201"/>
          <a:ext cx="533450" cy="673099"/>
        </a:xfrm>
        <a:prstGeom prst="rect">
          <a:avLst/>
        </a:prstGeom>
        <a:ln>
          <a:noFill/>
        </a:ln>
        <a:extLst>
          <a:ext uri="{53640926-AAD7-44D8-BBD7-CCE9431645EC}">
            <a14:shadowObscured xmlns:a14="http://schemas.microsoft.com/office/drawing/2010/main"/>
          </a:ext>
        </a:extLst>
      </xdr:spPr>
    </xdr:pic>
    <xdr:clientData/>
  </xdr:twoCellAnchor>
</xdr:wsDr>
</file>

<file path=xl/externalLinks/_rels/externalLink1.xml.rels><?xml version="1.0" encoding="UTF-8" standalone="yes"?>
<Relationships xmlns="http://schemas.openxmlformats.org/package/2006/relationships"><Relationship Id="rId2" Type="http://schemas.microsoft.com/office/2019/04/relationships/externalLinkLongPath" Target="file:///C:\personal\roberto_cerroni_intelleraconsulting_com\Documents\Intellera%20Consulting\DG%20Reform%20PNRR\Deliverables\D1-%20Inception%20Report\Sessioni%20di%20lavoro\D5%20Reporting%20&amp;%20D6%20Controllo\Fraud_Risk_Management_PNRR_MEF%20SC_tool_v4%2030092022.xlsx?02B0B954" TargetMode="External"/><Relationship Id="rId1" Type="http://schemas.openxmlformats.org/officeDocument/2006/relationships/externalLinkPath" Target="file:///\\02B0B954\Fraud_Risk_Management_PNRR_MEF%20SC_tool_v4%203009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Selezione dei progetti-SA"/>
      <sheetName val="SR1"/>
      <sheetName val="SR2"/>
      <sheetName val="SR3"/>
      <sheetName val="SRX"/>
      <sheetName val="2. Attuazione e controllo"/>
      <sheetName val="IR1"/>
      <sheetName val="IR2"/>
      <sheetName val="IR3"/>
      <sheetName val="IR4"/>
      <sheetName val="IR5"/>
      <sheetName val="IR6"/>
      <sheetName val="IR7"/>
      <sheetName val="IR8"/>
      <sheetName val="IR9"/>
      <sheetName val="IR10"/>
      <sheetName val="IR11"/>
      <sheetName val="IRXX"/>
      <sheetName val="3. Rendicontazione delle spese "/>
      <sheetName val="RR1"/>
      <sheetName val="RR2"/>
      <sheetName val="RR3"/>
      <sheetName val="RR4"/>
      <sheetName val="4. Rendicontazione M&amp;T"/>
      <sheetName val="MTR1"/>
      <sheetName val="MTR2"/>
      <sheetName val="MTR3"/>
      <sheetName val="MTR4"/>
      <sheetName val="MTR5"/>
      <sheetName val="MTR6"/>
      <sheetName val="MTR7"/>
      <sheetName val="MTR8"/>
      <sheetName val="MTR9"/>
      <sheetName val="MTRX"/>
      <sheetName val="5. Erogazion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21.bin"/><Relationship Id="rId1" Type="http://schemas.openxmlformats.org/officeDocument/2006/relationships/printerSettings" Target="../printerSettings/printerSettings20.bin"/></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23.bin"/><Relationship Id="rId1" Type="http://schemas.openxmlformats.org/officeDocument/2006/relationships/printerSettings" Target="../printerSettings/printerSettings22.bin"/></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25.bin"/><Relationship Id="rId1" Type="http://schemas.openxmlformats.org/officeDocument/2006/relationships/printerSettings" Target="../printerSettings/printerSettings24.bin"/></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27.bin"/><Relationship Id="rId1" Type="http://schemas.openxmlformats.org/officeDocument/2006/relationships/printerSettings" Target="../printerSettings/printerSettings26.bin"/></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29.bin"/><Relationship Id="rId1" Type="http://schemas.openxmlformats.org/officeDocument/2006/relationships/printerSettings" Target="../printerSettings/printerSettings2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31.bin"/><Relationship Id="rId1" Type="http://schemas.openxmlformats.org/officeDocument/2006/relationships/printerSettings" Target="../printerSettings/printerSettings30.bin"/></Relationships>
</file>

<file path=xl/worksheets/_rels/sheet21.xml.rels><?xml version="1.0" encoding="UTF-8" standalone="yes"?>
<Relationships xmlns="http://schemas.openxmlformats.org/package/2006/relationships"><Relationship Id="rId2" Type="http://schemas.openxmlformats.org/officeDocument/2006/relationships/printerSettings" Target="../printerSettings/printerSettings33.bin"/><Relationship Id="rId1" Type="http://schemas.openxmlformats.org/officeDocument/2006/relationships/printerSettings" Target="../printerSettings/printerSettings32.bin"/></Relationships>
</file>

<file path=xl/worksheets/_rels/sheet22.xml.rels><?xml version="1.0" encoding="UTF-8" standalone="yes"?>
<Relationships xmlns="http://schemas.openxmlformats.org/package/2006/relationships"><Relationship Id="rId2" Type="http://schemas.openxmlformats.org/officeDocument/2006/relationships/printerSettings" Target="../printerSettings/printerSettings35.bin"/><Relationship Id="rId1" Type="http://schemas.openxmlformats.org/officeDocument/2006/relationships/printerSettings" Target="../printerSettings/printerSettings34.bin"/></Relationships>
</file>

<file path=xl/worksheets/_rels/sheet23.xml.rels><?xml version="1.0" encoding="UTF-8" standalone="yes"?>
<Relationships xmlns="http://schemas.openxmlformats.org/package/2006/relationships"><Relationship Id="rId2" Type="http://schemas.openxmlformats.org/officeDocument/2006/relationships/printerSettings" Target="../printerSettings/printerSettings37.bin"/><Relationship Id="rId1" Type="http://schemas.openxmlformats.org/officeDocument/2006/relationships/printerSettings" Target="../printerSettings/printerSettings36.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27.xml.rels><?xml version="1.0" encoding="UTF-8" standalone="yes"?>
<Relationships xmlns="http://schemas.openxmlformats.org/package/2006/relationships"><Relationship Id="rId2" Type="http://schemas.openxmlformats.org/officeDocument/2006/relationships/printerSettings" Target="../printerSettings/printerSettings42.bin"/><Relationship Id="rId1" Type="http://schemas.openxmlformats.org/officeDocument/2006/relationships/printerSettings" Target="../printerSettings/printerSettings41.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29.xml.rels><?xml version="1.0" encoding="UTF-8" standalone="yes"?>
<Relationships xmlns="http://schemas.openxmlformats.org/package/2006/relationships"><Relationship Id="rId2" Type="http://schemas.openxmlformats.org/officeDocument/2006/relationships/printerSettings" Target="../printerSettings/printerSettings45.bin"/><Relationship Id="rId1" Type="http://schemas.openxmlformats.org/officeDocument/2006/relationships/printerSettings" Target="../printerSettings/printerSettings44.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34.xml.rels><?xml version="1.0" encoding="UTF-8" standalone="yes"?>
<Relationships xmlns="http://schemas.openxmlformats.org/package/2006/relationships"><Relationship Id="rId2" Type="http://schemas.openxmlformats.org/officeDocument/2006/relationships/printerSettings" Target="../printerSettings/printerSettings51.bin"/><Relationship Id="rId1" Type="http://schemas.openxmlformats.org/officeDocument/2006/relationships/printerSettings" Target="../printerSettings/printerSettings50.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9:O14"/>
  <sheetViews>
    <sheetView topLeftCell="A7" workbookViewId="0">
      <selection activeCell="G14" sqref="G14:I14"/>
    </sheetView>
  </sheetViews>
  <sheetFormatPr defaultColWidth="8.7265625" defaultRowHeight="12.5" x14ac:dyDescent="0.25"/>
  <cols>
    <col min="1" max="16384" width="8.7265625" style="65"/>
  </cols>
  <sheetData>
    <row r="9" spans="1:15" x14ac:dyDescent="0.25">
      <c r="A9" s="99"/>
      <c r="B9" s="99"/>
      <c r="C9" s="99"/>
      <c r="D9" s="99"/>
      <c r="E9" s="99"/>
      <c r="F9" s="99"/>
      <c r="G9" s="99"/>
      <c r="H9" s="99"/>
      <c r="I9" s="99"/>
      <c r="J9" s="99"/>
      <c r="K9" s="99"/>
      <c r="L9" s="99"/>
      <c r="M9" s="99"/>
      <c r="N9" s="99"/>
      <c r="O9" s="99"/>
    </row>
    <row r="10" spans="1:15" x14ac:dyDescent="0.25">
      <c r="A10" s="99"/>
      <c r="B10" s="99"/>
      <c r="C10" s="99"/>
      <c r="D10" s="99"/>
      <c r="E10" s="99"/>
      <c r="F10" s="99"/>
      <c r="G10" s="99"/>
      <c r="H10" s="99"/>
      <c r="I10" s="99"/>
      <c r="J10" s="99"/>
      <c r="K10" s="99"/>
      <c r="L10" s="99"/>
      <c r="M10" s="99"/>
      <c r="N10" s="99"/>
      <c r="O10" s="99"/>
    </row>
    <row r="12" spans="1:15" ht="45" customHeight="1" x14ac:dyDescent="0.4">
      <c r="A12" s="147" t="s">
        <v>517</v>
      </c>
      <c r="B12" s="148"/>
      <c r="C12" s="148"/>
      <c r="D12" s="148"/>
      <c r="E12" s="148"/>
      <c r="F12" s="148"/>
      <c r="G12" s="148"/>
      <c r="H12" s="148"/>
      <c r="I12" s="148"/>
      <c r="J12" s="148"/>
      <c r="K12" s="148"/>
      <c r="L12" s="148"/>
      <c r="M12" s="148"/>
      <c r="N12" s="148"/>
      <c r="O12" s="148"/>
    </row>
    <row r="14" spans="1:15" ht="13" x14ac:dyDescent="0.3">
      <c r="G14" s="149" t="s">
        <v>639</v>
      </c>
      <c r="H14" s="149"/>
      <c r="I14" s="149"/>
    </row>
  </sheetData>
  <mergeCells count="2">
    <mergeCell ref="A12:O12"/>
    <mergeCell ref="G14:I14"/>
  </mergeCell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B050"/>
    <pageSetUpPr fitToPage="1"/>
  </sheetPr>
  <dimension ref="A2:M53"/>
  <sheetViews>
    <sheetView topLeftCell="G14" zoomScale="80" zoomScaleNormal="80" zoomScaleSheetLayoutView="75" workbookViewId="0">
      <selection activeCell="M17" sqref="M17:M25"/>
    </sheetView>
  </sheetViews>
  <sheetFormatPr defaultColWidth="8.7265625" defaultRowHeight="12.5" x14ac:dyDescent="0.25"/>
  <cols>
    <col min="1" max="1" width="13.26953125" style="65" customWidth="1"/>
    <col min="2" max="2" width="14.26953125" style="65" customWidth="1"/>
    <col min="3" max="3" width="12.7265625" style="65" customWidth="1"/>
    <col min="4" max="4" width="18.7265625" style="65" customWidth="1"/>
    <col min="5" max="5" width="70.26953125" style="65" customWidth="1"/>
    <col min="6" max="6" width="28.453125" style="65" customWidth="1"/>
    <col min="7" max="7" width="23.453125" style="65" customWidth="1"/>
    <col min="8" max="8" width="14.7265625" style="65" customWidth="1"/>
    <col min="9" max="9" width="15.26953125" style="65" customWidth="1"/>
    <col min="10" max="10" width="18.453125" style="65" customWidth="1"/>
    <col min="11" max="11" width="14.453125" style="65" customWidth="1"/>
    <col min="12" max="12" width="15.26953125" style="65" customWidth="1"/>
    <col min="13" max="13" width="15.453125" style="65" customWidth="1"/>
    <col min="14" max="14" width="29.26953125" style="65" customWidth="1"/>
    <col min="15" max="15" width="15.26953125" style="65" customWidth="1"/>
    <col min="16" max="16" width="18.453125" style="65" customWidth="1"/>
    <col min="17" max="17" width="14.7265625" style="65" bestFit="1" customWidth="1"/>
    <col min="18" max="18" width="15.7265625" style="65" bestFit="1" customWidth="1"/>
    <col min="19" max="19" width="13.26953125" style="65" customWidth="1"/>
    <col min="20" max="20" width="12.7265625" style="65" customWidth="1"/>
    <col min="21" max="21" width="13.7265625" style="65" customWidth="1"/>
    <col min="22" max="22" width="41.26953125" style="65" customWidth="1"/>
    <col min="23" max="16384" width="8.7265625" style="65"/>
  </cols>
  <sheetData>
    <row r="2" spans="1:13" ht="13" thickBot="1" x14ac:dyDescent="0.3"/>
    <row r="3" spans="1:13" s="116" customFormat="1" ht="25" x14ac:dyDescent="0.5">
      <c r="C3" s="155" t="s">
        <v>29</v>
      </c>
      <c r="D3" s="156"/>
      <c r="E3" s="156"/>
      <c r="F3" s="156"/>
      <c r="G3" s="157"/>
    </row>
    <row r="4" spans="1:13" s="117" customFormat="1" ht="77.5" x14ac:dyDescent="0.35">
      <c r="C4" s="11" t="s">
        <v>32</v>
      </c>
      <c r="D4" s="8" t="s">
        <v>33</v>
      </c>
      <c r="E4" s="8" t="s">
        <v>34</v>
      </c>
      <c r="F4" s="22" t="s">
        <v>513</v>
      </c>
      <c r="G4" s="111" t="s">
        <v>412</v>
      </c>
    </row>
    <row r="5" spans="1:13" s="118" customFormat="1" ht="70.5" thickBot="1" x14ac:dyDescent="0.4">
      <c r="C5" s="84" t="str">
        <f>'1. Selezione'!A12</f>
        <v>SR7</v>
      </c>
      <c r="D5" s="26" t="str">
        <f>'1. Selezione'!B12</f>
        <v>Inadeguata applicazione dei criteri di selezione dei "progetti in essere"</v>
      </c>
      <c r="E5" s="26" t="str">
        <f>'1. Selezione'!C12</f>
        <v>Deliberata ed inadeguata attività istruttoria finalizzata a non garantire la coerenza con i criteri di selezione e gli obiettivi del PNRR, nonchè la conformità e l'effettivo rispetto delle regole, degli obblighi e dei principi del PNRR stabiliti dalla normativa nazionale e comunitaria di riferimento al fine di favorire un partecipante</v>
      </c>
      <c r="F5" s="26" t="str">
        <f>'1. Selezione'!D12</f>
        <v>Amministrazione Titolare</v>
      </c>
      <c r="G5" s="85" t="str">
        <f>'1. Selezione'!E12</f>
        <v>Interno / Collusione</v>
      </c>
      <c r="H5" s="125"/>
    </row>
    <row r="6" spans="1:13" x14ac:dyDescent="0.25">
      <c r="D6" s="128"/>
      <c r="E6" s="128"/>
      <c r="F6" s="128"/>
    </row>
    <row r="8" spans="1:13" s="127" customFormat="1" ht="26.25" customHeight="1" x14ac:dyDescent="0.5">
      <c r="A8" s="164" t="s">
        <v>38</v>
      </c>
      <c r="B8" s="165"/>
      <c r="C8" s="166"/>
      <c r="D8" s="164" t="s">
        <v>39</v>
      </c>
      <c r="E8" s="165"/>
      <c r="F8" s="165"/>
      <c r="G8" s="165"/>
      <c r="H8" s="165"/>
      <c r="I8" s="165"/>
      <c r="J8" s="166"/>
      <c r="K8" s="164" t="s">
        <v>40</v>
      </c>
      <c r="L8" s="165"/>
      <c r="M8" s="166"/>
    </row>
    <row r="9" spans="1:13" ht="124" x14ac:dyDescent="0.35">
      <c r="A9" s="8" t="s">
        <v>41</v>
      </c>
      <c r="B9" s="8" t="s">
        <v>42</v>
      </c>
      <c r="C9" s="8" t="s">
        <v>43</v>
      </c>
      <c r="D9" s="8" t="s">
        <v>27</v>
      </c>
      <c r="E9" s="8" t="s">
        <v>28</v>
      </c>
      <c r="F9" s="8" t="s">
        <v>44</v>
      </c>
      <c r="G9" s="8" t="s">
        <v>45</v>
      </c>
      <c r="H9" s="8" t="s">
        <v>46</v>
      </c>
      <c r="I9" s="8" t="s">
        <v>47</v>
      </c>
      <c r="J9" s="8" t="s">
        <v>48</v>
      </c>
      <c r="K9" s="8" t="s">
        <v>49</v>
      </c>
      <c r="L9" s="8" t="s">
        <v>50</v>
      </c>
      <c r="M9" s="8" t="s">
        <v>51</v>
      </c>
    </row>
    <row r="10" spans="1:13" ht="50" x14ac:dyDescent="0.25">
      <c r="A10" s="167">
        <v>1</v>
      </c>
      <c r="B10" s="167">
        <v>1</v>
      </c>
      <c r="C10" s="159">
        <f>A10*B10</f>
        <v>1</v>
      </c>
      <c r="D10" s="1" t="s">
        <v>97</v>
      </c>
      <c r="E10" s="82" t="s">
        <v>546</v>
      </c>
      <c r="F10" s="7" t="s">
        <v>644</v>
      </c>
      <c r="G10" s="7" t="s">
        <v>644</v>
      </c>
      <c r="H10" s="7" t="s">
        <v>643</v>
      </c>
      <c r="I10" s="167">
        <v>-1</v>
      </c>
      <c r="J10" s="167">
        <v>-1</v>
      </c>
      <c r="K10" s="161">
        <v>1</v>
      </c>
      <c r="L10" s="161">
        <v>1</v>
      </c>
      <c r="M10" s="159">
        <f>K10*L10</f>
        <v>1</v>
      </c>
    </row>
    <row r="11" spans="1:13" ht="25" x14ac:dyDescent="0.25">
      <c r="A11" s="168"/>
      <c r="B11" s="168"/>
      <c r="C11" s="159"/>
      <c r="D11" s="1" t="s">
        <v>98</v>
      </c>
      <c r="E11" s="82" t="s">
        <v>547</v>
      </c>
      <c r="F11" s="7" t="s">
        <v>644</v>
      </c>
      <c r="G11" s="7" t="s">
        <v>644</v>
      </c>
      <c r="H11" s="7" t="s">
        <v>643</v>
      </c>
      <c r="I11" s="168"/>
      <c r="J11" s="168"/>
      <c r="K11" s="162"/>
      <c r="L11" s="162"/>
      <c r="M11" s="159"/>
    </row>
    <row r="12" spans="1:13" ht="18" customHeight="1" x14ac:dyDescent="0.25">
      <c r="A12" s="169"/>
      <c r="B12" s="169"/>
      <c r="C12" s="159"/>
      <c r="D12" s="3" t="s">
        <v>99</v>
      </c>
      <c r="E12" s="4" t="s">
        <v>55</v>
      </c>
      <c r="F12" s="7"/>
      <c r="G12" s="7"/>
      <c r="H12" s="7"/>
      <c r="I12" s="169"/>
      <c r="J12" s="169"/>
      <c r="K12" s="163"/>
      <c r="L12" s="163"/>
      <c r="M12" s="159"/>
    </row>
    <row r="15" spans="1:13" s="127" customFormat="1" ht="26.25" customHeight="1" x14ac:dyDescent="0.5">
      <c r="A15" s="164" t="s">
        <v>40</v>
      </c>
      <c r="B15" s="165"/>
      <c r="C15" s="166"/>
      <c r="D15" s="150" t="s">
        <v>56</v>
      </c>
      <c r="E15" s="150"/>
      <c r="F15" s="150"/>
      <c r="G15" s="150"/>
      <c r="H15" s="150"/>
      <c r="I15" s="150"/>
      <c r="J15" s="150"/>
      <c r="K15" s="164" t="s">
        <v>57</v>
      </c>
      <c r="L15" s="165"/>
      <c r="M15" s="166"/>
    </row>
    <row r="16" spans="1:13" ht="124" x14ac:dyDescent="0.35">
      <c r="A16" s="8" t="s">
        <v>49</v>
      </c>
      <c r="B16" s="8" t="s">
        <v>50</v>
      </c>
      <c r="C16" s="8" t="s">
        <v>51</v>
      </c>
      <c r="D16" s="175" t="s">
        <v>58</v>
      </c>
      <c r="E16" s="175"/>
      <c r="F16" s="9" t="s">
        <v>59</v>
      </c>
      <c r="G16" s="170" t="s">
        <v>60</v>
      </c>
      <c r="H16" s="171"/>
      <c r="I16" s="9" t="s">
        <v>61</v>
      </c>
      <c r="J16" s="9" t="s">
        <v>62</v>
      </c>
      <c r="K16" s="8" t="s">
        <v>63</v>
      </c>
      <c r="L16" s="8" t="s">
        <v>64</v>
      </c>
      <c r="M16" s="8" t="s">
        <v>65</v>
      </c>
    </row>
    <row r="17" spans="1:13" x14ac:dyDescent="0.25">
      <c r="A17" s="161"/>
      <c r="B17" s="161"/>
      <c r="C17" s="159"/>
      <c r="D17" s="160"/>
      <c r="E17" s="160"/>
      <c r="F17" s="3"/>
      <c r="G17" s="158"/>
      <c r="H17" s="158"/>
      <c r="I17" s="167"/>
      <c r="J17" s="167"/>
      <c r="K17" s="161"/>
      <c r="L17" s="161"/>
      <c r="M17" s="159"/>
    </row>
    <row r="18" spans="1:13" x14ac:dyDescent="0.25">
      <c r="A18" s="162"/>
      <c r="B18" s="162"/>
      <c r="C18" s="159"/>
      <c r="D18" s="160"/>
      <c r="E18" s="160"/>
      <c r="F18" s="3"/>
      <c r="G18" s="158"/>
      <c r="H18" s="158"/>
      <c r="I18" s="168"/>
      <c r="J18" s="168"/>
      <c r="K18" s="162"/>
      <c r="L18" s="162"/>
      <c r="M18" s="159"/>
    </row>
    <row r="19" spans="1:13" x14ac:dyDescent="0.25">
      <c r="A19" s="162"/>
      <c r="B19" s="162"/>
      <c r="C19" s="159"/>
      <c r="D19" s="160"/>
      <c r="E19" s="160"/>
      <c r="F19" s="3"/>
      <c r="G19" s="158"/>
      <c r="H19" s="158"/>
      <c r="I19" s="168"/>
      <c r="J19" s="168"/>
      <c r="K19" s="162"/>
      <c r="L19" s="162"/>
      <c r="M19" s="159"/>
    </row>
    <row r="20" spans="1:13" x14ac:dyDescent="0.25">
      <c r="A20" s="162"/>
      <c r="B20" s="162"/>
      <c r="C20" s="159"/>
      <c r="D20" s="160"/>
      <c r="E20" s="160"/>
      <c r="F20" s="3"/>
      <c r="G20" s="158"/>
      <c r="H20" s="158"/>
      <c r="I20" s="168"/>
      <c r="J20" s="168"/>
      <c r="K20" s="162"/>
      <c r="L20" s="162"/>
      <c r="M20" s="159"/>
    </row>
    <row r="21" spans="1:13" x14ac:dyDescent="0.25">
      <c r="A21" s="162"/>
      <c r="B21" s="162"/>
      <c r="C21" s="159"/>
      <c r="D21" s="160"/>
      <c r="E21" s="160"/>
      <c r="F21" s="3"/>
      <c r="G21" s="158"/>
      <c r="H21" s="158"/>
      <c r="I21" s="168"/>
      <c r="J21" s="168"/>
      <c r="K21" s="162"/>
      <c r="L21" s="162"/>
      <c r="M21" s="159"/>
    </row>
    <row r="22" spans="1:13" x14ac:dyDescent="0.25">
      <c r="A22" s="162"/>
      <c r="B22" s="162"/>
      <c r="C22" s="159"/>
      <c r="D22" s="160"/>
      <c r="E22" s="160"/>
      <c r="F22" s="3"/>
      <c r="G22" s="158"/>
      <c r="H22" s="158"/>
      <c r="I22" s="168"/>
      <c r="J22" s="168"/>
      <c r="K22" s="162"/>
      <c r="L22" s="162"/>
      <c r="M22" s="159"/>
    </row>
    <row r="23" spans="1:13" x14ac:dyDescent="0.25">
      <c r="A23" s="162"/>
      <c r="B23" s="162"/>
      <c r="C23" s="159"/>
      <c r="D23" s="160"/>
      <c r="E23" s="160"/>
      <c r="F23" s="3"/>
      <c r="G23" s="158"/>
      <c r="H23" s="158"/>
      <c r="I23" s="168"/>
      <c r="J23" s="168"/>
      <c r="K23" s="162"/>
      <c r="L23" s="162"/>
      <c r="M23" s="159"/>
    </row>
    <row r="24" spans="1:13" x14ac:dyDescent="0.25">
      <c r="A24" s="162"/>
      <c r="B24" s="162"/>
      <c r="C24" s="159"/>
      <c r="D24" s="160"/>
      <c r="E24" s="160"/>
      <c r="F24" s="3"/>
      <c r="G24" s="158"/>
      <c r="H24" s="158"/>
      <c r="I24" s="168"/>
      <c r="J24" s="168"/>
      <c r="K24" s="162"/>
      <c r="L24" s="162"/>
      <c r="M24" s="159"/>
    </row>
    <row r="25" spans="1:13" x14ac:dyDescent="0.25">
      <c r="A25" s="163"/>
      <c r="B25" s="163"/>
      <c r="C25" s="159"/>
      <c r="D25" s="160"/>
      <c r="E25" s="160"/>
      <c r="F25" s="3"/>
      <c r="G25" s="158"/>
      <c r="H25" s="158"/>
      <c r="I25" s="169"/>
      <c r="J25" s="169"/>
      <c r="K25" s="163"/>
      <c r="L25" s="163"/>
      <c r="M25" s="159"/>
    </row>
    <row r="49" spans="2:3" x14ac:dyDescent="0.25">
      <c r="B49" s="65">
        <v>1</v>
      </c>
      <c r="C49" s="65">
        <v>-1</v>
      </c>
    </row>
    <row r="50" spans="2:3" x14ac:dyDescent="0.25">
      <c r="B50" s="65">
        <v>2</v>
      </c>
      <c r="C50" s="65">
        <v>-2</v>
      </c>
    </row>
    <row r="51" spans="2:3" x14ac:dyDescent="0.25">
      <c r="B51" s="65">
        <v>3</v>
      </c>
      <c r="C51" s="65">
        <v>-3</v>
      </c>
    </row>
    <row r="52" spans="2:3" x14ac:dyDescent="0.25">
      <c r="B52" s="65">
        <v>4</v>
      </c>
      <c r="C52" s="65">
        <v>-4</v>
      </c>
    </row>
    <row r="53" spans="2:3" x14ac:dyDescent="0.25">
      <c r="B53" s="65">
        <v>5</v>
      </c>
      <c r="C53" s="65">
        <v>-5</v>
      </c>
    </row>
  </sheetData>
  <mergeCells count="43">
    <mergeCell ref="D19:E19"/>
    <mergeCell ref="G19:H19"/>
    <mergeCell ref="D20:E20"/>
    <mergeCell ref="G20:H20"/>
    <mergeCell ref="I17:I25"/>
    <mergeCell ref="D23:E23"/>
    <mergeCell ref="G23:H23"/>
    <mergeCell ref="D24:E24"/>
    <mergeCell ref="G24:H24"/>
    <mergeCell ref="D25:E25"/>
    <mergeCell ref="G25:H25"/>
    <mergeCell ref="K15:M15"/>
    <mergeCell ref="A17:A25"/>
    <mergeCell ref="B17:B25"/>
    <mergeCell ref="C17:C25"/>
    <mergeCell ref="D17:E17"/>
    <mergeCell ref="G17:H17"/>
    <mergeCell ref="D21:E21"/>
    <mergeCell ref="G21:H21"/>
    <mergeCell ref="D22:E22"/>
    <mergeCell ref="G22:H22"/>
    <mergeCell ref="J17:J25"/>
    <mergeCell ref="K17:K25"/>
    <mergeCell ref="L17:L25"/>
    <mergeCell ref="M17:M25"/>
    <mergeCell ref="D18:E18"/>
    <mergeCell ref="G18:H18"/>
    <mergeCell ref="D16:E16"/>
    <mergeCell ref="G16:H16"/>
    <mergeCell ref="C3:G3"/>
    <mergeCell ref="A8:C8"/>
    <mergeCell ref="D8:J8"/>
    <mergeCell ref="A15:C15"/>
    <mergeCell ref="D15:J15"/>
    <mergeCell ref="K8:M8"/>
    <mergeCell ref="A10:A12"/>
    <mergeCell ref="B10:B12"/>
    <mergeCell ref="C10:C12"/>
    <mergeCell ref="I10:I12"/>
    <mergeCell ref="J10:J12"/>
    <mergeCell ref="K10:K12"/>
    <mergeCell ref="L10:L12"/>
    <mergeCell ref="M10:M12"/>
  </mergeCells>
  <conditionalFormatting sqref="A10:B11 F10:I11 F12:H12">
    <cfRule type="cellIs" dxfId="451" priority="13" operator="between">
      <formula>0</formula>
      <formula>0</formula>
    </cfRule>
  </conditionalFormatting>
  <conditionalFormatting sqref="C10:C11 M10:M11">
    <cfRule type="cellIs" dxfId="450" priority="10" operator="between">
      <formula>8</formula>
      <formula>16</formula>
    </cfRule>
    <cfRule type="cellIs" dxfId="449" priority="11" operator="between">
      <formula>4</formula>
      <formula>6</formula>
    </cfRule>
    <cfRule type="cellIs" dxfId="448" priority="12" operator="between">
      <formula>0</formula>
      <formula>3</formula>
    </cfRule>
  </conditionalFormatting>
  <conditionalFormatting sqref="C17">
    <cfRule type="cellIs" dxfId="447" priority="7" operator="between">
      <formula>8</formula>
      <formula>16</formula>
    </cfRule>
    <cfRule type="cellIs" dxfId="446" priority="8" operator="between">
      <formula>4</formula>
      <formula>6</formula>
    </cfRule>
    <cfRule type="cellIs" dxfId="445" priority="9" operator="between">
      <formula>0</formula>
      <formula>3</formula>
    </cfRule>
  </conditionalFormatting>
  <conditionalFormatting sqref="M17">
    <cfRule type="cellIs" dxfId="444" priority="4" operator="between">
      <formula>8</formula>
      <formula>16</formula>
    </cfRule>
    <cfRule type="cellIs" dxfId="443" priority="5" operator="between">
      <formula>4</formula>
      <formula>6</formula>
    </cfRule>
    <cfRule type="cellIs" dxfId="442" priority="6" operator="between">
      <formula>0</formula>
      <formula>3</formula>
    </cfRule>
  </conditionalFormatting>
  <dataValidations count="2">
    <dataValidation type="list" allowBlank="1" showInputMessage="1" showErrorMessage="1" sqref="I17:J25 I10:J12" xr:uid="{00000000-0002-0000-0900-000000000000}">
      <formula1>negative</formula1>
    </dataValidation>
    <dataValidation type="list" allowBlank="1" showInputMessage="1" showErrorMessage="1" sqref="B10:B12 A10:A11" xr:uid="{00000000-0002-0000-0900-000001000000}">
      <formula1>positive</formula1>
    </dataValidation>
  </dataValidations>
  <pageMargins left="0.70866141732283472" right="0.70866141732283472" top="0.74803149606299213" bottom="0.74803149606299213" header="0.31496062992125984" footer="0.31496062992125984"/>
  <pageSetup paperSize="9" scale="48"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B050"/>
    <pageSetUpPr fitToPage="1"/>
  </sheetPr>
  <dimension ref="A2:M53"/>
  <sheetViews>
    <sheetView topLeftCell="A14" zoomScale="80" zoomScaleNormal="80" zoomScaleSheetLayoutView="75" workbookViewId="0">
      <selection activeCell="D21" sqref="D21:E21"/>
    </sheetView>
  </sheetViews>
  <sheetFormatPr defaultColWidth="8.7265625" defaultRowHeight="12.5" x14ac:dyDescent="0.25"/>
  <cols>
    <col min="1" max="1" width="13.26953125" style="65" customWidth="1"/>
    <col min="2" max="2" width="14.26953125" style="65" customWidth="1"/>
    <col min="3" max="3" width="12.7265625" style="65" customWidth="1"/>
    <col min="4" max="4" width="19.453125" style="65" customWidth="1"/>
    <col min="5" max="5" width="70.26953125" style="65" customWidth="1"/>
    <col min="6" max="6" width="28.453125" style="65" customWidth="1"/>
    <col min="7" max="7" width="23.453125" style="65" customWidth="1"/>
    <col min="8" max="8" width="14.7265625" style="65" customWidth="1"/>
    <col min="9" max="9" width="15.26953125" style="65" customWidth="1"/>
    <col min="10" max="10" width="18.453125" style="65" customWidth="1"/>
    <col min="11" max="11" width="14.453125" style="65" customWidth="1"/>
    <col min="12" max="12" width="15.26953125" style="65" customWidth="1"/>
    <col min="13" max="13" width="15.453125" style="65" customWidth="1"/>
    <col min="14" max="14" width="29.26953125" style="65" customWidth="1"/>
    <col min="15" max="15" width="15.26953125" style="65" customWidth="1"/>
    <col min="16" max="16" width="18.453125" style="65" customWidth="1"/>
    <col min="17" max="17" width="14.7265625" style="65" bestFit="1" customWidth="1"/>
    <col min="18" max="18" width="15.7265625" style="65" bestFit="1" customWidth="1"/>
    <col min="19" max="19" width="13.26953125" style="65" customWidth="1"/>
    <col min="20" max="20" width="12.7265625" style="65" customWidth="1"/>
    <col min="21" max="21" width="13.7265625" style="65" customWidth="1"/>
    <col min="22" max="22" width="41.26953125" style="65" customWidth="1"/>
    <col min="23" max="16384" width="8.7265625" style="65"/>
  </cols>
  <sheetData>
    <row r="2" spans="1:13" ht="13" thickBot="1" x14ac:dyDescent="0.3"/>
    <row r="3" spans="1:13" s="116" customFormat="1" ht="25" x14ac:dyDescent="0.5">
      <c r="C3" s="155" t="s">
        <v>29</v>
      </c>
      <c r="D3" s="156"/>
      <c r="E3" s="156"/>
      <c r="F3" s="156"/>
      <c r="G3" s="157"/>
    </row>
    <row r="4" spans="1:13" s="117" customFormat="1" ht="109.9" customHeight="1" x14ac:dyDescent="0.35">
      <c r="C4" s="11" t="s">
        <v>32</v>
      </c>
      <c r="D4" s="8" t="s">
        <v>33</v>
      </c>
      <c r="E4" s="8" t="s">
        <v>34</v>
      </c>
      <c r="F4" s="22" t="s">
        <v>513</v>
      </c>
      <c r="G4" s="111" t="s">
        <v>412</v>
      </c>
    </row>
    <row r="5" spans="1:13" s="118" customFormat="1" ht="112.5" thickBot="1" x14ac:dyDescent="0.4">
      <c r="C5" s="84" t="str">
        <f>'1. Selezione'!A13</f>
        <v>SR8</v>
      </c>
      <c r="D5" s="26" t="str">
        <f>'1. Selezione'!B13</f>
        <v>Mancato rispetto della normativa sugli Aiuti di Stato, con particolare riferimento alla dimensione di impresa e al de minimis</v>
      </c>
      <c r="E5" s="26" t="str">
        <f>'1. Selezione'!C13</f>
        <v>Deliberato e mancato rispetto della normativa vigente in materia di Aiuti di Stato e/o mancata presentazione della documentazione necessaria alla valutazione di conformità alla relativa normativa, nonchè deliberata presentazione di documentazione incompleta o non corretta, finalizzata a dare o ricevere un aiuto maggiore di quello previsto dalla normativa vigente</v>
      </c>
      <c r="F5" s="26" t="str">
        <f>'1. Selezione'!D13</f>
        <v>Enti/Amministrazioni Attuatrici</v>
      </c>
      <c r="G5" s="32" t="str">
        <f>'1. Selezione'!E13</f>
        <v>Esterno</v>
      </c>
      <c r="H5" s="125"/>
    </row>
    <row r="6" spans="1:13" x14ac:dyDescent="0.25">
      <c r="D6" s="128"/>
      <c r="E6" s="128"/>
      <c r="F6" s="128"/>
    </row>
    <row r="8" spans="1:13" s="127" customFormat="1" ht="26.25" customHeight="1" x14ac:dyDescent="0.5">
      <c r="A8" s="164" t="s">
        <v>38</v>
      </c>
      <c r="B8" s="165"/>
      <c r="C8" s="166"/>
      <c r="D8" s="164" t="s">
        <v>39</v>
      </c>
      <c r="E8" s="165"/>
      <c r="F8" s="165"/>
      <c r="G8" s="165"/>
      <c r="H8" s="165"/>
      <c r="I8" s="165"/>
      <c r="J8" s="166"/>
      <c r="K8" s="164" t="s">
        <v>40</v>
      </c>
      <c r="L8" s="165"/>
      <c r="M8" s="166"/>
    </row>
    <row r="9" spans="1:13" ht="124" x14ac:dyDescent="0.35">
      <c r="A9" s="8" t="s">
        <v>41</v>
      </c>
      <c r="B9" s="8" t="s">
        <v>42</v>
      </c>
      <c r="C9" s="8" t="s">
        <v>43</v>
      </c>
      <c r="D9" s="8" t="s">
        <v>27</v>
      </c>
      <c r="E9" s="8" t="s">
        <v>28</v>
      </c>
      <c r="F9" s="8" t="s">
        <v>44</v>
      </c>
      <c r="G9" s="8" t="s">
        <v>45</v>
      </c>
      <c r="H9" s="8" t="s">
        <v>46</v>
      </c>
      <c r="I9" s="8" t="s">
        <v>47</v>
      </c>
      <c r="J9" s="8" t="s">
        <v>48</v>
      </c>
      <c r="K9" s="8" t="s">
        <v>49</v>
      </c>
      <c r="L9" s="8" t="s">
        <v>50</v>
      </c>
      <c r="M9" s="8" t="s">
        <v>51</v>
      </c>
    </row>
    <row r="10" spans="1:13" ht="37.5" x14ac:dyDescent="0.25">
      <c r="A10" s="167">
        <v>1</v>
      </c>
      <c r="B10" s="167">
        <v>1</v>
      </c>
      <c r="C10" s="159">
        <f>A10*B10</f>
        <v>1</v>
      </c>
      <c r="D10" s="1" t="s">
        <v>100</v>
      </c>
      <c r="E10" s="82" t="s">
        <v>548</v>
      </c>
      <c r="F10" s="7" t="s">
        <v>644</v>
      </c>
      <c r="G10" s="7" t="s">
        <v>644</v>
      </c>
      <c r="H10" s="7" t="s">
        <v>641</v>
      </c>
      <c r="I10" s="167">
        <v>-1</v>
      </c>
      <c r="J10" s="167">
        <v>-1</v>
      </c>
      <c r="K10" s="161">
        <v>1</v>
      </c>
      <c r="L10" s="161">
        <v>1</v>
      </c>
      <c r="M10" s="159">
        <f>K10*L10</f>
        <v>1</v>
      </c>
    </row>
    <row r="11" spans="1:13" ht="25" hidden="1" x14ac:dyDescent="0.25">
      <c r="A11" s="168"/>
      <c r="B11" s="168"/>
      <c r="C11" s="159"/>
      <c r="D11" s="69" t="s">
        <v>101</v>
      </c>
      <c r="E11" s="71" t="s">
        <v>102</v>
      </c>
      <c r="F11" s="7"/>
      <c r="G11" s="7"/>
      <c r="H11" s="7"/>
      <c r="I11" s="168"/>
      <c r="J11" s="168"/>
      <c r="K11" s="162"/>
      <c r="L11" s="162"/>
      <c r="M11" s="159"/>
    </row>
    <row r="12" spans="1:13" ht="18" customHeight="1" x14ac:dyDescent="0.25">
      <c r="A12" s="169"/>
      <c r="B12" s="169"/>
      <c r="C12" s="159"/>
      <c r="D12" s="3" t="s">
        <v>103</v>
      </c>
      <c r="E12" s="4" t="s">
        <v>55</v>
      </c>
      <c r="F12" s="7"/>
      <c r="G12" s="7"/>
      <c r="H12" s="7"/>
      <c r="I12" s="169"/>
      <c r="J12" s="169"/>
      <c r="K12" s="163"/>
      <c r="L12" s="163"/>
      <c r="M12" s="159"/>
    </row>
    <row r="15" spans="1:13" s="127" customFormat="1" ht="26.25" customHeight="1" x14ac:dyDescent="0.5">
      <c r="A15" s="164" t="s">
        <v>40</v>
      </c>
      <c r="B15" s="165"/>
      <c r="C15" s="166"/>
      <c r="D15" s="150" t="s">
        <v>56</v>
      </c>
      <c r="E15" s="150"/>
      <c r="F15" s="150"/>
      <c r="G15" s="150"/>
      <c r="H15" s="150"/>
      <c r="I15" s="150"/>
      <c r="J15" s="150"/>
      <c r="K15" s="164" t="s">
        <v>57</v>
      </c>
      <c r="L15" s="165"/>
      <c r="M15" s="166"/>
    </row>
    <row r="16" spans="1:13" ht="124" x14ac:dyDescent="0.35">
      <c r="A16" s="8" t="s">
        <v>49</v>
      </c>
      <c r="B16" s="8" t="s">
        <v>50</v>
      </c>
      <c r="C16" s="8" t="s">
        <v>51</v>
      </c>
      <c r="D16" s="175" t="s">
        <v>58</v>
      </c>
      <c r="E16" s="175"/>
      <c r="F16" s="9" t="s">
        <v>59</v>
      </c>
      <c r="G16" s="170" t="s">
        <v>60</v>
      </c>
      <c r="H16" s="171"/>
      <c r="I16" s="9" t="s">
        <v>61</v>
      </c>
      <c r="J16" s="9" t="s">
        <v>62</v>
      </c>
      <c r="K16" s="8" t="s">
        <v>63</v>
      </c>
      <c r="L16" s="8" t="s">
        <v>64</v>
      </c>
      <c r="M16" s="8" t="s">
        <v>65</v>
      </c>
    </row>
    <row r="17" spans="1:13" x14ac:dyDescent="0.25">
      <c r="A17" s="161"/>
      <c r="B17" s="161"/>
      <c r="C17" s="159"/>
      <c r="D17" s="160"/>
      <c r="E17" s="160"/>
      <c r="F17" s="3"/>
      <c r="G17" s="158"/>
      <c r="H17" s="158"/>
      <c r="I17" s="167"/>
      <c r="J17" s="167"/>
      <c r="K17" s="161"/>
      <c r="L17" s="161"/>
      <c r="M17" s="159"/>
    </row>
    <row r="18" spans="1:13" x14ac:dyDescent="0.25">
      <c r="A18" s="162"/>
      <c r="B18" s="162"/>
      <c r="C18" s="159"/>
      <c r="D18" s="160"/>
      <c r="E18" s="160"/>
      <c r="F18" s="3"/>
      <c r="G18" s="158"/>
      <c r="H18" s="158"/>
      <c r="I18" s="168"/>
      <c r="J18" s="168"/>
      <c r="K18" s="162"/>
      <c r="L18" s="162"/>
      <c r="M18" s="159"/>
    </row>
    <row r="19" spans="1:13" x14ac:dyDescent="0.25">
      <c r="A19" s="162"/>
      <c r="B19" s="162"/>
      <c r="C19" s="159"/>
      <c r="D19" s="160"/>
      <c r="E19" s="160"/>
      <c r="F19" s="3"/>
      <c r="G19" s="158"/>
      <c r="H19" s="158"/>
      <c r="I19" s="168"/>
      <c r="J19" s="168"/>
      <c r="K19" s="162"/>
      <c r="L19" s="162"/>
      <c r="M19" s="159"/>
    </row>
    <row r="20" spans="1:13" x14ac:dyDescent="0.25">
      <c r="A20" s="162"/>
      <c r="B20" s="162"/>
      <c r="C20" s="159"/>
      <c r="D20" s="160"/>
      <c r="E20" s="160"/>
      <c r="F20" s="3"/>
      <c r="G20" s="158"/>
      <c r="H20" s="158"/>
      <c r="I20" s="168"/>
      <c r="J20" s="168"/>
      <c r="K20" s="162"/>
      <c r="L20" s="162"/>
      <c r="M20" s="159"/>
    </row>
    <row r="21" spans="1:13" x14ac:dyDescent="0.25">
      <c r="A21" s="162"/>
      <c r="B21" s="162"/>
      <c r="C21" s="159"/>
      <c r="D21" s="160"/>
      <c r="E21" s="160"/>
      <c r="F21" s="3"/>
      <c r="G21" s="158"/>
      <c r="H21" s="158"/>
      <c r="I21" s="168"/>
      <c r="J21" s="168"/>
      <c r="K21" s="162"/>
      <c r="L21" s="162"/>
      <c r="M21" s="159"/>
    </row>
    <row r="22" spans="1:13" x14ac:dyDescent="0.25">
      <c r="A22" s="162"/>
      <c r="B22" s="162"/>
      <c r="C22" s="159"/>
      <c r="D22" s="160"/>
      <c r="E22" s="160"/>
      <c r="F22" s="3"/>
      <c r="G22" s="158"/>
      <c r="H22" s="158"/>
      <c r="I22" s="168"/>
      <c r="J22" s="168"/>
      <c r="K22" s="162"/>
      <c r="L22" s="162"/>
      <c r="M22" s="159"/>
    </row>
    <row r="23" spans="1:13" x14ac:dyDescent="0.25">
      <c r="A23" s="162"/>
      <c r="B23" s="162"/>
      <c r="C23" s="159"/>
      <c r="D23" s="160"/>
      <c r="E23" s="160"/>
      <c r="F23" s="3"/>
      <c r="G23" s="158"/>
      <c r="H23" s="158"/>
      <c r="I23" s="168"/>
      <c r="J23" s="168"/>
      <c r="K23" s="162"/>
      <c r="L23" s="162"/>
      <c r="M23" s="159"/>
    </row>
    <row r="24" spans="1:13" x14ac:dyDescent="0.25">
      <c r="A24" s="162"/>
      <c r="B24" s="162"/>
      <c r="C24" s="159"/>
      <c r="D24" s="160"/>
      <c r="E24" s="160"/>
      <c r="F24" s="3"/>
      <c r="G24" s="158"/>
      <c r="H24" s="158"/>
      <c r="I24" s="168"/>
      <c r="J24" s="168"/>
      <c r="K24" s="162"/>
      <c r="L24" s="162"/>
      <c r="M24" s="159"/>
    </row>
    <row r="25" spans="1:13" x14ac:dyDescent="0.25">
      <c r="A25" s="163"/>
      <c r="B25" s="163"/>
      <c r="C25" s="159"/>
      <c r="D25" s="160"/>
      <c r="E25" s="160"/>
      <c r="F25" s="3"/>
      <c r="G25" s="158"/>
      <c r="H25" s="158"/>
      <c r="I25" s="169"/>
      <c r="J25" s="169"/>
      <c r="K25" s="163"/>
      <c r="L25" s="163"/>
      <c r="M25" s="159"/>
    </row>
    <row r="49" spans="2:3" x14ac:dyDescent="0.25">
      <c r="B49" s="65">
        <v>1</v>
      </c>
      <c r="C49" s="65">
        <v>-1</v>
      </c>
    </row>
    <row r="50" spans="2:3" x14ac:dyDescent="0.25">
      <c r="B50" s="65">
        <v>2</v>
      </c>
      <c r="C50" s="65">
        <v>-2</v>
      </c>
    </row>
    <row r="51" spans="2:3" x14ac:dyDescent="0.25">
      <c r="B51" s="65">
        <v>3</v>
      </c>
      <c r="C51" s="65">
        <v>-3</v>
      </c>
    </row>
    <row r="52" spans="2:3" x14ac:dyDescent="0.25">
      <c r="B52" s="65">
        <v>4</v>
      </c>
      <c r="C52" s="65">
        <v>-4</v>
      </c>
    </row>
    <row r="53" spans="2:3" x14ac:dyDescent="0.25">
      <c r="B53" s="65">
        <v>5</v>
      </c>
      <c r="C53" s="65">
        <v>-5</v>
      </c>
    </row>
  </sheetData>
  <mergeCells count="43">
    <mergeCell ref="D19:E19"/>
    <mergeCell ref="G19:H19"/>
    <mergeCell ref="D20:E20"/>
    <mergeCell ref="G20:H20"/>
    <mergeCell ref="I17:I25"/>
    <mergeCell ref="D23:E23"/>
    <mergeCell ref="G23:H23"/>
    <mergeCell ref="D24:E24"/>
    <mergeCell ref="G24:H24"/>
    <mergeCell ref="D25:E25"/>
    <mergeCell ref="G25:H25"/>
    <mergeCell ref="K15:M15"/>
    <mergeCell ref="A17:A25"/>
    <mergeCell ref="B17:B25"/>
    <mergeCell ref="C17:C25"/>
    <mergeCell ref="D17:E17"/>
    <mergeCell ref="G17:H17"/>
    <mergeCell ref="D21:E21"/>
    <mergeCell ref="G21:H21"/>
    <mergeCell ref="D22:E22"/>
    <mergeCell ref="G22:H22"/>
    <mergeCell ref="J17:J25"/>
    <mergeCell ref="K17:K25"/>
    <mergeCell ref="L17:L25"/>
    <mergeCell ref="M17:M25"/>
    <mergeCell ref="D18:E18"/>
    <mergeCell ref="G18:H18"/>
    <mergeCell ref="D16:E16"/>
    <mergeCell ref="G16:H16"/>
    <mergeCell ref="C3:G3"/>
    <mergeCell ref="A8:C8"/>
    <mergeCell ref="D8:J8"/>
    <mergeCell ref="A15:C15"/>
    <mergeCell ref="D15:J15"/>
    <mergeCell ref="K8:M8"/>
    <mergeCell ref="A10:A12"/>
    <mergeCell ref="B10:B12"/>
    <mergeCell ref="C10:C12"/>
    <mergeCell ref="I10:I12"/>
    <mergeCell ref="J10:J12"/>
    <mergeCell ref="K10:K12"/>
    <mergeCell ref="L10:L12"/>
    <mergeCell ref="M10:M12"/>
  </mergeCells>
  <conditionalFormatting sqref="A10:B11 F10:I11 F12:H12">
    <cfRule type="cellIs" dxfId="441" priority="13" operator="between">
      <formula>0</formula>
      <formula>0</formula>
    </cfRule>
  </conditionalFormatting>
  <conditionalFormatting sqref="C10:C11">
    <cfRule type="cellIs" dxfId="440" priority="10" operator="between">
      <formula>8</formula>
      <formula>16</formula>
    </cfRule>
    <cfRule type="cellIs" dxfId="439" priority="11" operator="between">
      <formula>4</formula>
      <formula>6</formula>
    </cfRule>
    <cfRule type="cellIs" dxfId="438" priority="12" operator="between">
      <formula>0</formula>
      <formula>3</formula>
    </cfRule>
  </conditionalFormatting>
  <conditionalFormatting sqref="C17">
    <cfRule type="cellIs" dxfId="437" priority="7" operator="between">
      <formula>8</formula>
      <formula>16</formula>
    </cfRule>
    <cfRule type="cellIs" dxfId="436" priority="8" operator="between">
      <formula>4</formula>
      <formula>6</formula>
    </cfRule>
    <cfRule type="cellIs" dxfId="435" priority="9" operator="between">
      <formula>0</formula>
      <formula>3</formula>
    </cfRule>
  </conditionalFormatting>
  <conditionalFormatting sqref="M10:M11">
    <cfRule type="cellIs" dxfId="434" priority="1" operator="between">
      <formula>8</formula>
      <formula>16</formula>
    </cfRule>
    <cfRule type="cellIs" dxfId="433" priority="2" operator="between">
      <formula>4</formula>
      <formula>6</formula>
    </cfRule>
    <cfRule type="cellIs" dxfId="432" priority="3" operator="between">
      <formula>0</formula>
      <formula>3</formula>
    </cfRule>
  </conditionalFormatting>
  <conditionalFormatting sqref="M17">
    <cfRule type="cellIs" dxfId="431" priority="4" operator="between">
      <formula>8</formula>
      <formula>16</formula>
    </cfRule>
    <cfRule type="cellIs" dxfId="430" priority="5" operator="between">
      <formula>4</formula>
      <formula>6</formula>
    </cfRule>
    <cfRule type="cellIs" dxfId="429" priority="6" operator="between">
      <formula>0</formula>
      <formula>3</formula>
    </cfRule>
  </conditionalFormatting>
  <dataValidations count="2">
    <dataValidation type="list" allowBlank="1" showInputMessage="1" showErrorMessage="1" sqref="I17:J25 I10:J12" xr:uid="{00000000-0002-0000-0A00-000000000000}">
      <formula1>negative</formula1>
    </dataValidation>
    <dataValidation type="list" allowBlank="1" showInputMessage="1" showErrorMessage="1" sqref="A10:A11 B10:B12" xr:uid="{00000000-0002-0000-0A00-000001000000}">
      <formula1>positive</formula1>
    </dataValidation>
  </dataValidations>
  <pageMargins left="0.70866141732283472" right="0.70866141732283472" top="0.74803149606299213" bottom="0.74803149606299213" header="0.31496062992125984" footer="0.31496062992125984"/>
  <pageSetup paperSize="9" scale="48"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00B050"/>
    <pageSetUpPr fitToPage="1"/>
  </sheetPr>
  <dimension ref="A2:M53"/>
  <sheetViews>
    <sheetView topLeftCell="A16" zoomScale="80" zoomScaleNormal="80" zoomScaleSheetLayoutView="75" workbookViewId="0">
      <selection activeCell="A17" sqref="A17:A25"/>
    </sheetView>
  </sheetViews>
  <sheetFormatPr defaultColWidth="8.7265625" defaultRowHeight="12.5" x14ac:dyDescent="0.25"/>
  <cols>
    <col min="1" max="1" width="13.26953125" style="65" customWidth="1"/>
    <col min="2" max="2" width="14.26953125" style="65" customWidth="1"/>
    <col min="3" max="3" width="12.7265625" style="65" customWidth="1"/>
    <col min="4" max="4" width="14.1796875" style="65" customWidth="1"/>
    <col min="5" max="5" width="70.26953125" style="65" customWidth="1"/>
    <col min="6" max="6" width="28.453125" style="65" customWidth="1"/>
    <col min="7" max="7" width="23.453125" style="65" customWidth="1"/>
    <col min="8" max="8" width="14.7265625" style="65" customWidth="1"/>
    <col min="9" max="9" width="15.26953125" style="65" customWidth="1"/>
    <col min="10" max="10" width="18.453125" style="65" customWidth="1"/>
    <col min="11" max="11" width="14.453125" style="65" customWidth="1"/>
    <col min="12" max="12" width="15.26953125" style="65" customWidth="1"/>
    <col min="13" max="13" width="15.453125" style="65" customWidth="1"/>
    <col min="14" max="14" width="29.26953125" style="65" customWidth="1"/>
    <col min="15" max="15" width="15.26953125" style="65" customWidth="1"/>
    <col min="16" max="16" width="18.453125" style="65" customWidth="1"/>
    <col min="17" max="17" width="14.7265625" style="65" bestFit="1" customWidth="1"/>
    <col min="18" max="18" width="15.7265625" style="65" bestFit="1" customWidth="1"/>
    <col min="19" max="19" width="13.26953125" style="65" customWidth="1"/>
    <col min="20" max="20" width="12.7265625" style="65" customWidth="1"/>
    <col min="21" max="21" width="13.7265625" style="65" customWidth="1"/>
    <col min="22" max="22" width="41.26953125" style="65" customWidth="1"/>
    <col min="23" max="16384" width="8.7265625" style="65"/>
  </cols>
  <sheetData>
    <row r="2" spans="1:13" ht="13" thickBot="1" x14ac:dyDescent="0.3"/>
    <row r="3" spans="1:13" s="116" customFormat="1" ht="25" x14ac:dyDescent="0.5">
      <c r="C3" s="155" t="s">
        <v>29</v>
      </c>
      <c r="D3" s="156"/>
      <c r="E3" s="156"/>
      <c r="F3" s="156"/>
      <c r="G3" s="157"/>
    </row>
    <row r="4" spans="1:13" s="117" customFormat="1" ht="77.5" x14ac:dyDescent="0.35">
      <c r="C4" s="11" t="s">
        <v>32</v>
      </c>
      <c r="D4" s="8" t="s">
        <v>33</v>
      </c>
      <c r="E4" s="8" t="s">
        <v>34</v>
      </c>
      <c r="F4" s="129" t="s">
        <v>513</v>
      </c>
      <c r="G4" s="130" t="s">
        <v>412</v>
      </c>
    </row>
    <row r="5" spans="1:13" s="118" customFormat="1" ht="98.5" thickBot="1" x14ac:dyDescent="0.4">
      <c r="C5" s="10" t="str">
        <f>'1. Selezione'!A14</f>
        <v>SR9</v>
      </c>
      <c r="D5" s="26" t="str">
        <f>'1. Selezione'!B14</f>
        <v>Processo di selezione dei progetti e/o dei Soggetti Attuatori incompleto/inadeguato</v>
      </c>
      <c r="E5" s="26" t="str">
        <f>'1. Selezione'!C14</f>
        <v>Il processo di selezione dei progetti e/o dei Soggetti Attuatori non garantisce adeguatamente l'assenza di frodi perché l’Ufficio dell’Amministrazione Titolare responsabile della selezione e/o la Commissione di Valutazione non dispongono delle risorse e/o delle competenze adeguate in materia</v>
      </c>
      <c r="F5" s="26" t="str">
        <f>'1. Selezione'!D14</f>
        <v>Enti/Amministrazioni Attuatrici</v>
      </c>
      <c r="G5" s="32" t="str">
        <f>'1. Selezione'!E14</f>
        <v xml:space="preserve">Interno </v>
      </c>
      <c r="H5" s="125"/>
    </row>
    <row r="6" spans="1:13" x14ac:dyDescent="0.25">
      <c r="D6" s="128"/>
      <c r="E6" s="128"/>
      <c r="F6" s="128"/>
    </row>
    <row r="8" spans="1:13" s="127" customFormat="1" ht="26.25" customHeight="1" x14ac:dyDescent="0.5">
      <c r="A8" s="164" t="s">
        <v>38</v>
      </c>
      <c r="B8" s="165"/>
      <c r="C8" s="166"/>
      <c r="D8" s="164" t="s">
        <v>39</v>
      </c>
      <c r="E8" s="165"/>
      <c r="F8" s="165"/>
      <c r="G8" s="165"/>
      <c r="H8" s="165"/>
      <c r="I8" s="165"/>
      <c r="J8" s="166"/>
      <c r="K8" s="164" t="s">
        <v>40</v>
      </c>
      <c r="L8" s="165"/>
      <c r="M8" s="166"/>
    </row>
    <row r="9" spans="1:13" ht="124" x14ac:dyDescent="0.35">
      <c r="A9" s="8" t="s">
        <v>41</v>
      </c>
      <c r="B9" s="8" t="s">
        <v>42</v>
      </c>
      <c r="C9" s="8" t="s">
        <v>43</v>
      </c>
      <c r="D9" s="8" t="s">
        <v>27</v>
      </c>
      <c r="E9" s="8" t="s">
        <v>28</v>
      </c>
      <c r="F9" s="8" t="s">
        <v>44</v>
      </c>
      <c r="G9" s="8" t="s">
        <v>45</v>
      </c>
      <c r="H9" s="8" t="s">
        <v>46</v>
      </c>
      <c r="I9" s="8" t="s">
        <v>47</v>
      </c>
      <c r="J9" s="8" t="s">
        <v>48</v>
      </c>
      <c r="K9" s="8" t="s">
        <v>49</v>
      </c>
      <c r="L9" s="8" t="s">
        <v>50</v>
      </c>
      <c r="M9" s="8" t="s">
        <v>51</v>
      </c>
    </row>
    <row r="10" spans="1:13" ht="33" customHeight="1" x14ac:dyDescent="0.25">
      <c r="A10" s="167">
        <v>2</v>
      </c>
      <c r="B10" s="167">
        <v>2</v>
      </c>
      <c r="C10" s="159">
        <f>A10*B10</f>
        <v>4</v>
      </c>
      <c r="D10" s="1" t="s">
        <v>104</v>
      </c>
      <c r="E10" s="82" t="s">
        <v>507</v>
      </c>
      <c r="F10" s="7" t="s">
        <v>644</v>
      </c>
      <c r="G10" s="7" t="s">
        <v>644</v>
      </c>
      <c r="H10" s="7" t="s">
        <v>641</v>
      </c>
      <c r="I10" s="167">
        <v>-1</v>
      </c>
      <c r="J10" s="167">
        <v>-1</v>
      </c>
      <c r="K10" s="161">
        <f>A10+I10</f>
        <v>1</v>
      </c>
      <c r="L10" s="161">
        <f>B10+J10</f>
        <v>1</v>
      </c>
      <c r="M10" s="159">
        <f>K10*L10</f>
        <v>1</v>
      </c>
    </row>
    <row r="11" spans="1:13" ht="59.65" customHeight="1" x14ac:dyDescent="0.25">
      <c r="A11" s="168"/>
      <c r="B11" s="168"/>
      <c r="C11" s="159"/>
      <c r="D11" s="1" t="s">
        <v>105</v>
      </c>
      <c r="E11" s="82" t="s">
        <v>508</v>
      </c>
      <c r="F11" s="7" t="s">
        <v>644</v>
      </c>
      <c r="G11" s="7" t="s">
        <v>644</v>
      </c>
      <c r="H11" s="7" t="s">
        <v>643</v>
      </c>
      <c r="I11" s="168"/>
      <c r="J11" s="168"/>
      <c r="K11" s="162"/>
      <c r="L11" s="162"/>
      <c r="M11" s="159"/>
    </row>
    <row r="12" spans="1:13" ht="18" customHeight="1" x14ac:dyDescent="0.25">
      <c r="A12" s="169"/>
      <c r="B12" s="169"/>
      <c r="C12" s="159"/>
      <c r="D12" s="3" t="s">
        <v>106</v>
      </c>
      <c r="E12" s="4" t="s">
        <v>55</v>
      </c>
      <c r="F12" s="7"/>
      <c r="G12" s="7"/>
      <c r="H12" s="7"/>
      <c r="I12" s="169"/>
      <c r="J12" s="169"/>
      <c r="K12" s="163"/>
      <c r="L12" s="163"/>
      <c r="M12" s="159"/>
    </row>
    <row r="15" spans="1:13" s="127" customFormat="1" ht="26.25" customHeight="1" x14ac:dyDescent="0.5">
      <c r="A15" s="164" t="s">
        <v>40</v>
      </c>
      <c r="B15" s="165"/>
      <c r="C15" s="166"/>
      <c r="D15" s="150" t="s">
        <v>56</v>
      </c>
      <c r="E15" s="150"/>
      <c r="F15" s="150"/>
      <c r="G15" s="150"/>
      <c r="H15" s="150"/>
      <c r="I15" s="150"/>
      <c r="J15" s="150"/>
      <c r="K15" s="164" t="s">
        <v>57</v>
      </c>
      <c r="L15" s="165"/>
      <c r="M15" s="166"/>
    </row>
    <row r="16" spans="1:13" ht="124" x14ac:dyDescent="0.35">
      <c r="A16" s="8" t="s">
        <v>49</v>
      </c>
      <c r="B16" s="8" t="s">
        <v>50</v>
      </c>
      <c r="C16" s="8" t="s">
        <v>51</v>
      </c>
      <c r="D16" s="175" t="s">
        <v>58</v>
      </c>
      <c r="E16" s="175"/>
      <c r="F16" s="9" t="s">
        <v>59</v>
      </c>
      <c r="G16" s="170" t="s">
        <v>60</v>
      </c>
      <c r="H16" s="171"/>
      <c r="I16" s="9" t="s">
        <v>61</v>
      </c>
      <c r="J16" s="9" t="s">
        <v>62</v>
      </c>
      <c r="K16" s="8" t="s">
        <v>63</v>
      </c>
      <c r="L16" s="8" t="s">
        <v>64</v>
      </c>
      <c r="M16" s="8" t="s">
        <v>65</v>
      </c>
    </row>
    <row r="17" spans="1:13" x14ac:dyDescent="0.25">
      <c r="A17" s="161"/>
      <c r="B17" s="161"/>
      <c r="C17" s="159"/>
      <c r="D17" s="160"/>
      <c r="E17" s="160"/>
      <c r="F17" s="3"/>
      <c r="G17" s="158"/>
      <c r="H17" s="158"/>
      <c r="I17" s="167"/>
      <c r="J17" s="167"/>
      <c r="K17" s="161"/>
      <c r="L17" s="161"/>
      <c r="M17" s="159"/>
    </row>
    <row r="18" spans="1:13" x14ac:dyDescent="0.25">
      <c r="A18" s="162"/>
      <c r="B18" s="162"/>
      <c r="C18" s="159"/>
      <c r="D18" s="160"/>
      <c r="E18" s="160"/>
      <c r="F18" s="3"/>
      <c r="G18" s="158"/>
      <c r="H18" s="158"/>
      <c r="I18" s="168"/>
      <c r="J18" s="168"/>
      <c r="K18" s="162"/>
      <c r="L18" s="162"/>
      <c r="M18" s="159"/>
    </row>
    <row r="19" spans="1:13" x14ac:dyDescent="0.25">
      <c r="A19" s="162"/>
      <c r="B19" s="162"/>
      <c r="C19" s="159"/>
      <c r="D19" s="160"/>
      <c r="E19" s="160"/>
      <c r="F19" s="3"/>
      <c r="G19" s="158"/>
      <c r="H19" s="158"/>
      <c r="I19" s="168"/>
      <c r="J19" s="168"/>
      <c r="K19" s="162"/>
      <c r="L19" s="162"/>
      <c r="M19" s="159"/>
    </row>
    <row r="20" spans="1:13" x14ac:dyDescent="0.25">
      <c r="A20" s="162"/>
      <c r="B20" s="162"/>
      <c r="C20" s="159"/>
      <c r="D20" s="160"/>
      <c r="E20" s="160"/>
      <c r="F20" s="3"/>
      <c r="G20" s="158"/>
      <c r="H20" s="158"/>
      <c r="I20" s="168"/>
      <c r="J20" s="168"/>
      <c r="K20" s="162"/>
      <c r="L20" s="162"/>
      <c r="M20" s="159"/>
    </row>
    <row r="21" spans="1:13" x14ac:dyDescent="0.25">
      <c r="A21" s="162"/>
      <c r="B21" s="162"/>
      <c r="C21" s="159"/>
      <c r="D21" s="160"/>
      <c r="E21" s="160"/>
      <c r="F21" s="3"/>
      <c r="G21" s="158"/>
      <c r="H21" s="158"/>
      <c r="I21" s="168"/>
      <c r="J21" s="168"/>
      <c r="K21" s="162"/>
      <c r="L21" s="162"/>
      <c r="M21" s="159"/>
    </row>
    <row r="22" spans="1:13" x14ac:dyDescent="0.25">
      <c r="A22" s="162"/>
      <c r="B22" s="162"/>
      <c r="C22" s="159"/>
      <c r="D22" s="160"/>
      <c r="E22" s="160"/>
      <c r="F22" s="3"/>
      <c r="G22" s="158"/>
      <c r="H22" s="158"/>
      <c r="I22" s="168"/>
      <c r="J22" s="168"/>
      <c r="K22" s="162"/>
      <c r="L22" s="162"/>
      <c r="M22" s="159"/>
    </row>
    <row r="23" spans="1:13" x14ac:dyDescent="0.25">
      <c r="A23" s="162"/>
      <c r="B23" s="162"/>
      <c r="C23" s="159"/>
      <c r="D23" s="160"/>
      <c r="E23" s="160"/>
      <c r="F23" s="3"/>
      <c r="G23" s="158"/>
      <c r="H23" s="158"/>
      <c r="I23" s="168"/>
      <c r="J23" s="168"/>
      <c r="K23" s="162"/>
      <c r="L23" s="162"/>
      <c r="M23" s="159"/>
    </row>
    <row r="24" spans="1:13" x14ac:dyDescent="0.25">
      <c r="A24" s="162"/>
      <c r="B24" s="162"/>
      <c r="C24" s="159"/>
      <c r="D24" s="160"/>
      <c r="E24" s="160"/>
      <c r="F24" s="3"/>
      <c r="G24" s="158"/>
      <c r="H24" s="158"/>
      <c r="I24" s="168"/>
      <c r="J24" s="168"/>
      <c r="K24" s="162"/>
      <c r="L24" s="162"/>
      <c r="M24" s="159"/>
    </row>
    <row r="25" spans="1:13" x14ac:dyDescent="0.25">
      <c r="A25" s="163"/>
      <c r="B25" s="163"/>
      <c r="C25" s="159"/>
      <c r="D25" s="160"/>
      <c r="E25" s="160"/>
      <c r="F25" s="3"/>
      <c r="G25" s="158"/>
      <c r="H25" s="158"/>
      <c r="I25" s="169"/>
      <c r="J25" s="169"/>
      <c r="K25" s="163"/>
      <c r="L25" s="163"/>
      <c r="M25" s="159"/>
    </row>
    <row r="49" spans="2:3" x14ac:dyDescent="0.25">
      <c r="B49" s="65">
        <v>1</v>
      </c>
      <c r="C49" s="65">
        <v>-1</v>
      </c>
    </row>
    <row r="50" spans="2:3" x14ac:dyDescent="0.25">
      <c r="B50" s="65">
        <v>2</v>
      </c>
      <c r="C50" s="65">
        <v>-2</v>
      </c>
    </row>
    <row r="51" spans="2:3" x14ac:dyDescent="0.25">
      <c r="B51" s="65">
        <v>3</v>
      </c>
      <c r="C51" s="65">
        <v>-3</v>
      </c>
    </row>
    <row r="52" spans="2:3" x14ac:dyDescent="0.25">
      <c r="B52" s="65">
        <v>4</v>
      </c>
      <c r="C52" s="65">
        <v>-4</v>
      </c>
    </row>
    <row r="53" spans="2:3" x14ac:dyDescent="0.25">
      <c r="B53" s="65">
        <v>5</v>
      </c>
      <c r="C53" s="65">
        <v>-5</v>
      </c>
    </row>
  </sheetData>
  <mergeCells count="43">
    <mergeCell ref="D19:E19"/>
    <mergeCell ref="G19:H19"/>
    <mergeCell ref="D20:E20"/>
    <mergeCell ref="G20:H20"/>
    <mergeCell ref="I17:I25"/>
    <mergeCell ref="D23:E23"/>
    <mergeCell ref="G23:H23"/>
    <mergeCell ref="D24:E24"/>
    <mergeCell ref="G24:H24"/>
    <mergeCell ref="D25:E25"/>
    <mergeCell ref="G25:H25"/>
    <mergeCell ref="K15:M15"/>
    <mergeCell ref="A17:A25"/>
    <mergeCell ref="B17:B25"/>
    <mergeCell ref="C17:C25"/>
    <mergeCell ref="D17:E17"/>
    <mergeCell ref="G17:H17"/>
    <mergeCell ref="D21:E21"/>
    <mergeCell ref="G21:H21"/>
    <mergeCell ref="D22:E22"/>
    <mergeCell ref="G22:H22"/>
    <mergeCell ref="J17:J25"/>
    <mergeCell ref="K17:K25"/>
    <mergeCell ref="L17:L25"/>
    <mergeCell ref="M17:M25"/>
    <mergeCell ref="D18:E18"/>
    <mergeCell ref="G18:H18"/>
    <mergeCell ref="D16:E16"/>
    <mergeCell ref="G16:H16"/>
    <mergeCell ref="C3:G3"/>
    <mergeCell ref="A8:C8"/>
    <mergeCell ref="D8:J8"/>
    <mergeCell ref="A15:C15"/>
    <mergeCell ref="D15:J15"/>
    <mergeCell ref="K8:M8"/>
    <mergeCell ref="A10:A12"/>
    <mergeCell ref="B10:B12"/>
    <mergeCell ref="C10:C12"/>
    <mergeCell ref="I10:I12"/>
    <mergeCell ref="J10:J12"/>
    <mergeCell ref="K10:K12"/>
    <mergeCell ref="L10:L12"/>
    <mergeCell ref="M10:M12"/>
  </mergeCells>
  <conditionalFormatting sqref="A10:B11 F10:I11 F12:H12">
    <cfRule type="cellIs" dxfId="428" priority="13" operator="between">
      <formula>0</formula>
      <formula>0</formula>
    </cfRule>
  </conditionalFormatting>
  <conditionalFormatting sqref="C10:C11">
    <cfRule type="cellIs" dxfId="427" priority="10" operator="between">
      <formula>8</formula>
      <formula>16</formula>
    </cfRule>
    <cfRule type="cellIs" dxfId="426" priority="11" operator="between">
      <formula>4</formula>
      <formula>6</formula>
    </cfRule>
    <cfRule type="cellIs" dxfId="425" priority="12" operator="between">
      <formula>0</formula>
      <formula>3</formula>
    </cfRule>
  </conditionalFormatting>
  <conditionalFormatting sqref="C17">
    <cfRule type="cellIs" dxfId="424" priority="7" operator="between">
      <formula>8</formula>
      <formula>16</formula>
    </cfRule>
    <cfRule type="cellIs" dxfId="423" priority="8" operator="between">
      <formula>4</formula>
      <formula>6</formula>
    </cfRule>
    <cfRule type="cellIs" dxfId="422" priority="9" operator="between">
      <formula>0</formula>
      <formula>3</formula>
    </cfRule>
  </conditionalFormatting>
  <conditionalFormatting sqref="M10:M11">
    <cfRule type="cellIs" dxfId="421" priority="1" operator="between">
      <formula>8</formula>
      <formula>16</formula>
    </cfRule>
    <cfRule type="cellIs" dxfId="420" priority="2" operator="between">
      <formula>4</formula>
      <formula>6</formula>
    </cfRule>
    <cfRule type="cellIs" dxfId="419" priority="3" operator="between">
      <formula>0</formula>
      <formula>3</formula>
    </cfRule>
  </conditionalFormatting>
  <conditionalFormatting sqref="M17">
    <cfRule type="cellIs" dxfId="418" priority="4" operator="between">
      <formula>8</formula>
      <formula>16</formula>
    </cfRule>
    <cfRule type="cellIs" dxfId="417" priority="5" operator="between">
      <formula>4</formula>
      <formula>6</formula>
    </cfRule>
    <cfRule type="cellIs" dxfId="416" priority="6" operator="between">
      <formula>0</formula>
      <formula>3</formula>
    </cfRule>
  </conditionalFormatting>
  <dataValidations count="2">
    <dataValidation type="list" allowBlank="1" showInputMessage="1" showErrorMessage="1" sqref="A10:A11 B10:B12" xr:uid="{00000000-0002-0000-0B00-000000000000}">
      <formula1>positive</formula1>
    </dataValidation>
    <dataValidation type="list" allowBlank="1" showInputMessage="1" showErrorMessage="1" sqref="I17:J25 I10:J12" xr:uid="{00000000-0002-0000-0B00-000001000000}">
      <formula1>negative</formula1>
    </dataValidation>
  </dataValidations>
  <pageMargins left="0.70866141732283472" right="0.70866141732283472" top="0.74803149606299213" bottom="0.74803149606299213" header="0.31496062992125984" footer="0.31496062992125984"/>
  <pageSetup paperSize="9" scale="49"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00B050"/>
    <pageSetUpPr fitToPage="1"/>
  </sheetPr>
  <dimension ref="A2:M52"/>
  <sheetViews>
    <sheetView topLeftCell="A4" zoomScale="85" zoomScaleNormal="85" zoomScaleSheetLayoutView="75" workbookViewId="0">
      <selection activeCell="I9" sqref="I9"/>
    </sheetView>
  </sheetViews>
  <sheetFormatPr defaultColWidth="8.7265625" defaultRowHeight="12.5" x14ac:dyDescent="0.25"/>
  <cols>
    <col min="1" max="1" width="13.26953125" style="65" customWidth="1"/>
    <col min="2" max="2" width="14.26953125" style="65" customWidth="1"/>
    <col min="3" max="3" width="12.7265625" style="65" customWidth="1"/>
    <col min="4" max="4" width="12.453125" style="65" customWidth="1"/>
    <col min="5" max="5" width="70.26953125" style="65" customWidth="1"/>
    <col min="6" max="6" width="28.453125" style="65" customWidth="1"/>
    <col min="7" max="7" width="23.453125" style="65" customWidth="1"/>
    <col min="8" max="8" width="14.7265625" style="65" customWidth="1"/>
    <col min="9" max="9" width="15.26953125" style="65" customWidth="1"/>
    <col min="10" max="10" width="18.453125" style="65" customWidth="1"/>
    <col min="11" max="11" width="14.453125" style="65" customWidth="1"/>
    <col min="12" max="12" width="15.26953125" style="65" customWidth="1"/>
    <col min="13" max="13" width="15.453125" style="65" customWidth="1"/>
    <col min="14" max="14" width="29.26953125" style="65" customWidth="1"/>
    <col min="15" max="15" width="15.26953125" style="65" customWidth="1"/>
    <col min="16" max="16" width="18.453125" style="65" customWidth="1"/>
    <col min="17" max="17" width="14.7265625" style="65" bestFit="1" customWidth="1"/>
    <col min="18" max="18" width="15.7265625" style="65" bestFit="1" customWidth="1"/>
    <col min="19" max="19" width="13.26953125" style="65" customWidth="1"/>
    <col min="20" max="20" width="12.7265625" style="65" customWidth="1"/>
    <col min="21" max="21" width="13.7265625" style="65" customWidth="1"/>
    <col min="22" max="22" width="41.26953125" style="65" customWidth="1"/>
    <col min="23" max="16384" width="8.7265625" style="65"/>
  </cols>
  <sheetData>
    <row r="2" spans="1:13" ht="13" thickBot="1" x14ac:dyDescent="0.3"/>
    <row r="3" spans="1:13" s="116" customFormat="1" ht="25" x14ac:dyDescent="0.5">
      <c r="C3" s="155" t="s">
        <v>29</v>
      </c>
      <c r="D3" s="156"/>
      <c r="E3" s="156"/>
      <c r="F3" s="156"/>
      <c r="G3" s="157"/>
    </row>
    <row r="4" spans="1:13" s="117" customFormat="1" ht="77.5" x14ac:dyDescent="0.35">
      <c r="C4" s="11" t="s">
        <v>32</v>
      </c>
      <c r="D4" s="8" t="s">
        <v>33</v>
      </c>
      <c r="E4" s="8" t="s">
        <v>34</v>
      </c>
      <c r="F4" s="22" t="s">
        <v>513</v>
      </c>
      <c r="G4" s="111" t="s">
        <v>412</v>
      </c>
    </row>
    <row r="5" spans="1:13" s="118" customFormat="1" ht="16" thickBot="1" x14ac:dyDescent="0.4">
      <c r="C5" s="10" t="s">
        <v>108</v>
      </c>
      <c r="D5" s="16"/>
      <c r="E5" s="16"/>
      <c r="F5" s="16"/>
      <c r="G5" s="17"/>
    </row>
    <row r="8" spans="1:13" s="127" customFormat="1" ht="26.25" customHeight="1" x14ac:dyDescent="0.5">
      <c r="A8" s="164" t="s">
        <v>38</v>
      </c>
      <c r="B8" s="165"/>
      <c r="C8" s="166"/>
      <c r="D8" s="164" t="s">
        <v>39</v>
      </c>
      <c r="E8" s="165"/>
      <c r="F8" s="165"/>
      <c r="G8" s="165"/>
      <c r="H8" s="165"/>
      <c r="I8" s="165"/>
      <c r="J8" s="166"/>
      <c r="K8" s="164" t="s">
        <v>40</v>
      </c>
      <c r="L8" s="165"/>
      <c r="M8" s="166"/>
    </row>
    <row r="9" spans="1:13" ht="124" x14ac:dyDescent="0.35">
      <c r="A9" s="8" t="s">
        <v>41</v>
      </c>
      <c r="B9" s="8" t="s">
        <v>42</v>
      </c>
      <c r="C9" s="8" t="s">
        <v>43</v>
      </c>
      <c r="D9" s="8" t="s">
        <v>27</v>
      </c>
      <c r="E9" s="8" t="s">
        <v>28</v>
      </c>
      <c r="F9" s="8" t="s">
        <v>44</v>
      </c>
      <c r="G9" s="8" t="s">
        <v>45</v>
      </c>
      <c r="H9" s="8" t="s">
        <v>46</v>
      </c>
      <c r="I9" s="8" t="s">
        <v>47</v>
      </c>
      <c r="J9" s="8" t="s">
        <v>48</v>
      </c>
      <c r="K9" s="8" t="s">
        <v>49</v>
      </c>
      <c r="L9" s="8" t="s">
        <v>50</v>
      </c>
      <c r="M9" s="8" t="s">
        <v>51</v>
      </c>
    </row>
    <row r="10" spans="1:13" ht="25.5" customHeight="1" x14ac:dyDescent="0.25">
      <c r="A10" s="158"/>
      <c r="B10" s="158"/>
      <c r="C10" s="159">
        <f>A10*B10</f>
        <v>0</v>
      </c>
      <c r="D10" s="1" t="s">
        <v>109</v>
      </c>
      <c r="E10" s="2"/>
      <c r="F10" s="7"/>
      <c r="G10" s="7"/>
      <c r="H10" s="7"/>
      <c r="I10" s="158"/>
      <c r="J10" s="158"/>
      <c r="K10" s="179">
        <f>A10+I10</f>
        <v>0</v>
      </c>
      <c r="L10" s="179">
        <f>B10+J10</f>
        <v>0</v>
      </c>
      <c r="M10" s="159">
        <f>K10*L10</f>
        <v>0</v>
      </c>
    </row>
    <row r="11" spans="1:13" ht="13" x14ac:dyDescent="0.25">
      <c r="A11" s="158"/>
      <c r="B11" s="158"/>
      <c r="C11" s="159"/>
      <c r="D11" s="3" t="s">
        <v>110</v>
      </c>
      <c r="E11" s="4" t="s">
        <v>55</v>
      </c>
      <c r="F11" s="7"/>
      <c r="G11" s="7"/>
      <c r="H11" s="7"/>
      <c r="I11" s="158"/>
      <c r="J11" s="158"/>
      <c r="K11" s="179"/>
      <c r="L11" s="179"/>
      <c r="M11" s="159"/>
    </row>
    <row r="14" spans="1:13" s="127" customFormat="1" ht="26.25" customHeight="1" x14ac:dyDescent="0.5">
      <c r="A14" s="164" t="s">
        <v>40</v>
      </c>
      <c r="B14" s="165"/>
      <c r="C14" s="166"/>
      <c r="D14" s="150" t="s">
        <v>56</v>
      </c>
      <c r="E14" s="150"/>
      <c r="F14" s="150"/>
      <c r="G14" s="150"/>
      <c r="H14" s="150"/>
      <c r="I14" s="150"/>
      <c r="J14" s="150"/>
      <c r="K14" s="164" t="s">
        <v>57</v>
      </c>
      <c r="L14" s="165"/>
      <c r="M14" s="166"/>
    </row>
    <row r="15" spans="1:13" ht="124" x14ac:dyDescent="0.35">
      <c r="A15" s="8" t="s">
        <v>49</v>
      </c>
      <c r="B15" s="8" t="s">
        <v>50</v>
      </c>
      <c r="C15" s="8" t="s">
        <v>51</v>
      </c>
      <c r="D15" s="175" t="s">
        <v>58</v>
      </c>
      <c r="E15" s="175"/>
      <c r="F15" s="9" t="s">
        <v>59</v>
      </c>
      <c r="G15" s="170" t="s">
        <v>60</v>
      </c>
      <c r="H15" s="171"/>
      <c r="I15" s="9" t="s">
        <v>61</v>
      </c>
      <c r="J15" s="9" t="s">
        <v>62</v>
      </c>
      <c r="K15" s="8" t="s">
        <v>63</v>
      </c>
      <c r="L15" s="8" t="s">
        <v>64</v>
      </c>
      <c r="M15" s="8" t="s">
        <v>65</v>
      </c>
    </row>
    <row r="16" spans="1:13" x14ac:dyDescent="0.25">
      <c r="A16" s="161">
        <f>K10</f>
        <v>0</v>
      </c>
      <c r="B16" s="161">
        <f>L10</f>
        <v>0</v>
      </c>
      <c r="C16" s="172">
        <f>M10</f>
        <v>0</v>
      </c>
      <c r="D16" s="160"/>
      <c r="E16" s="160"/>
      <c r="F16" s="3"/>
      <c r="G16" s="158"/>
      <c r="H16" s="158"/>
      <c r="I16" s="167"/>
      <c r="J16" s="167"/>
      <c r="K16" s="161">
        <f>A16+I16</f>
        <v>0</v>
      </c>
      <c r="L16" s="161">
        <f>B16+J16</f>
        <v>0</v>
      </c>
      <c r="M16" s="172">
        <f>K16*L16</f>
        <v>0</v>
      </c>
    </row>
    <row r="17" spans="1:13" x14ac:dyDescent="0.25">
      <c r="A17" s="162"/>
      <c r="B17" s="162"/>
      <c r="C17" s="173"/>
      <c r="D17" s="160"/>
      <c r="E17" s="160"/>
      <c r="F17" s="3"/>
      <c r="G17" s="158"/>
      <c r="H17" s="158"/>
      <c r="I17" s="168"/>
      <c r="J17" s="168"/>
      <c r="K17" s="162"/>
      <c r="L17" s="162"/>
      <c r="M17" s="173"/>
    </row>
    <row r="18" spans="1:13" x14ac:dyDescent="0.25">
      <c r="A18" s="162"/>
      <c r="B18" s="162"/>
      <c r="C18" s="173"/>
      <c r="D18" s="160"/>
      <c r="E18" s="160"/>
      <c r="F18" s="3"/>
      <c r="G18" s="158"/>
      <c r="H18" s="158"/>
      <c r="I18" s="168"/>
      <c r="J18" s="168"/>
      <c r="K18" s="162"/>
      <c r="L18" s="162"/>
      <c r="M18" s="173"/>
    </row>
    <row r="19" spans="1:13" x14ac:dyDescent="0.25">
      <c r="A19" s="162"/>
      <c r="B19" s="162"/>
      <c r="C19" s="173"/>
      <c r="D19" s="160"/>
      <c r="E19" s="160"/>
      <c r="F19" s="3"/>
      <c r="G19" s="158"/>
      <c r="H19" s="158"/>
      <c r="I19" s="168"/>
      <c r="J19" s="168"/>
      <c r="K19" s="162"/>
      <c r="L19" s="162"/>
      <c r="M19" s="173"/>
    </row>
    <row r="20" spans="1:13" x14ac:dyDescent="0.25">
      <c r="A20" s="162"/>
      <c r="B20" s="162"/>
      <c r="C20" s="173"/>
      <c r="D20" s="160"/>
      <c r="E20" s="160"/>
      <c r="F20" s="3"/>
      <c r="G20" s="158"/>
      <c r="H20" s="158"/>
      <c r="I20" s="168"/>
      <c r="J20" s="168"/>
      <c r="K20" s="162"/>
      <c r="L20" s="162"/>
      <c r="M20" s="173"/>
    </row>
    <row r="21" spans="1:13" x14ac:dyDescent="0.25">
      <c r="A21" s="162"/>
      <c r="B21" s="162"/>
      <c r="C21" s="173"/>
      <c r="D21" s="160"/>
      <c r="E21" s="160"/>
      <c r="F21" s="3"/>
      <c r="G21" s="158"/>
      <c r="H21" s="158"/>
      <c r="I21" s="168"/>
      <c r="J21" s="168"/>
      <c r="K21" s="162"/>
      <c r="L21" s="162"/>
      <c r="M21" s="173"/>
    </row>
    <row r="22" spans="1:13" x14ac:dyDescent="0.25">
      <c r="A22" s="162"/>
      <c r="B22" s="162"/>
      <c r="C22" s="173"/>
      <c r="D22" s="160"/>
      <c r="E22" s="160"/>
      <c r="F22" s="3"/>
      <c r="G22" s="158"/>
      <c r="H22" s="158"/>
      <c r="I22" s="168"/>
      <c r="J22" s="168"/>
      <c r="K22" s="162"/>
      <c r="L22" s="162"/>
      <c r="M22" s="173"/>
    </row>
    <row r="23" spans="1:13" x14ac:dyDescent="0.25">
      <c r="A23" s="162"/>
      <c r="B23" s="162"/>
      <c r="C23" s="173"/>
      <c r="D23" s="160"/>
      <c r="E23" s="160"/>
      <c r="F23" s="3"/>
      <c r="G23" s="158"/>
      <c r="H23" s="158"/>
      <c r="I23" s="168"/>
      <c r="J23" s="168"/>
      <c r="K23" s="162"/>
      <c r="L23" s="162"/>
      <c r="M23" s="173"/>
    </row>
    <row r="24" spans="1:13" x14ac:dyDescent="0.25">
      <c r="A24" s="163"/>
      <c r="B24" s="163"/>
      <c r="C24" s="174"/>
      <c r="D24" s="160"/>
      <c r="E24" s="160"/>
      <c r="F24" s="3"/>
      <c r="G24" s="158"/>
      <c r="H24" s="158"/>
      <c r="I24" s="169"/>
      <c r="J24" s="169"/>
      <c r="K24" s="163"/>
      <c r="L24" s="163"/>
      <c r="M24" s="174"/>
    </row>
    <row r="48" spans="2:3" x14ac:dyDescent="0.25">
      <c r="B48" s="65">
        <v>1</v>
      </c>
      <c r="C48" s="65">
        <v>-1</v>
      </c>
    </row>
    <row r="49" spans="2:3" x14ac:dyDescent="0.25">
      <c r="B49" s="65">
        <v>2</v>
      </c>
      <c r="C49" s="65">
        <v>-2</v>
      </c>
    </row>
    <row r="50" spans="2:3" x14ac:dyDescent="0.25">
      <c r="B50" s="65">
        <v>3</v>
      </c>
      <c r="C50" s="65">
        <v>-3</v>
      </c>
    </row>
    <row r="51" spans="2:3" x14ac:dyDescent="0.25">
      <c r="B51" s="65">
        <v>4</v>
      </c>
      <c r="C51" s="65">
        <v>-4</v>
      </c>
    </row>
    <row r="52" spans="2:3" x14ac:dyDescent="0.25">
      <c r="B52" s="65">
        <v>5</v>
      </c>
      <c r="C52" s="65">
        <v>-5</v>
      </c>
    </row>
  </sheetData>
  <customSheetViews>
    <customSheetView guid="{35173F07-2845-43C5-9AAA-EA2DF91EC926}" scale="75" showPageBreaks="1" fitToPage="1" printArea="1" view="pageBreakPreview">
      <selection activeCell="C5" sqref="C5"/>
      <pageMargins left="0" right="0" top="0" bottom="0" header="0" footer="0"/>
      <pageSetup paperSize="9" scale="48" orientation="landscape" r:id="rId1"/>
    </customSheetView>
  </customSheetViews>
  <mergeCells count="43">
    <mergeCell ref="K8:M8"/>
    <mergeCell ref="A10:A11"/>
    <mergeCell ref="B10:B11"/>
    <mergeCell ref="C10:C11"/>
    <mergeCell ref="I10:I11"/>
    <mergeCell ref="J10:J11"/>
    <mergeCell ref="K10:K11"/>
    <mergeCell ref="L10:L11"/>
    <mergeCell ref="M10:M11"/>
    <mergeCell ref="D15:E15"/>
    <mergeCell ref="G15:H15"/>
    <mergeCell ref="C3:G3"/>
    <mergeCell ref="A8:C8"/>
    <mergeCell ref="D8:J8"/>
    <mergeCell ref="A14:C14"/>
    <mergeCell ref="D14:J14"/>
    <mergeCell ref="A16:A24"/>
    <mergeCell ref="B16:B24"/>
    <mergeCell ref="C16:C24"/>
    <mergeCell ref="D16:E16"/>
    <mergeCell ref="G16:H16"/>
    <mergeCell ref="G21:H21"/>
    <mergeCell ref="J16:J24"/>
    <mergeCell ref="K16:K24"/>
    <mergeCell ref="L16:L24"/>
    <mergeCell ref="M16:M24"/>
    <mergeCell ref="K14:M14"/>
    <mergeCell ref="I16:I24"/>
    <mergeCell ref="D22:E22"/>
    <mergeCell ref="G22:H22"/>
    <mergeCell ref="D23:E23"/>
    <mergeCell ref="G23:H23"/>
    <mergeCell ref="D24:E24"/>
    <mergeCell ref="G24:H24"/>
    <mergeCell ref="D17:E17"/>
    <mergeCell ref="G17:H17"/>
    <mergeCell ref="D18:E18"/>
    <mergeCell ref="G18:H18"/>
    <mergeCell ref="D19:E19"/>
    <mergeCell ref="G19:H19"/>
    <mergeCell ref="D20:E20"/>
    <mergeCell ref="G20:H20"/>
    <mergeCell ref="D21:E21"/>
  </mergeCells>
  <phoneticPr fontId="0" type="noConversion"/>
  <conditionalFormatting sqref="A10:B10 F10:I10 F11:H11">
    <cfRule type="cellIs" dxfId="415" priority="25" operator="between">
      <formula>0</formula>
      <formula>0</formula>
    </cfRule>
  </conditionalFormatting>
  <conditionalFormatting sqref="C10">
    <cfRule type="cellIs" dxfId="414" priority="10" operator="between">
      <formula>8</formula>
      <formula>16</formula>
    </cfRule>
    <cfRule type="cellIs" dxfId="413" priority="11" operator="between">
      <formula>4</formula>
      <formula>6</formula>
    </cfRule>
    <cfRule type="cellIs" dxfId="412" priority="12" operator="between">
      <formula>0</formula>
      <formula>3</formula>
    </cfRule>
  </conditionalFormatting>
  <conditionalFormatting sqref="C16">
    <cfRule type="cellIs" dxfId="411" priority="7" operator="between">
      <formula>8</formula>
      <formula>16</formula>
    </cfRule>
    <cfRule type="cellIs" dxfId="410" priority="8" operator="between">
      <formula>4</formula>
      <formula>6</formula>
    </cfRule>
    <cfRule type="cellIs" dxfId="409" priority="9" operator="between">
      <formula>0</formula>
      <formula>3</formula>
    </cfRule>
  </conditionalFormatting>
  <conditionalFormatting sqref="M10">
    <cfRule type="cellIs" dxfId="408" priority="1" operator="between">
      <formula>8</formula>
      <formula>16</formula>
    </cfRule>
    <cfRule type="cellIs" dxfId="407" priority="2" operator="between">
      <formula>4</formula>
      <formula>6</formula>
    </cfRule>
    <cfRule type="cellIs" dxfId="406" priority="3" operator="between">
      <formula>0</formula>
      <formula>3</formula>
    </cfRule>
  </conditionalFormatting>
  <conditionalFormatting sqref="M16">
    <cfRule type="cellIs" dxfId="405" priority="4" operator="between">
      <formula>8</formula>
      <formula>16</formula>
    </cfRule>
    <cfRule type="cellIs" dxfId="404" priority="5" operator="between">
      <formula>4</formula>
      <formula>6</formula>
    </cfRule>
    <cfRule type="cellIs" dxfId="403" priority="6" operator="between">
      <formula>0</formula>
      <formula>3</formula>
    </cfRule>
  </conditionalFormatting>
  <dataValidations count="2">
    <dataValidation type="list" allowBlank="1" showInputMessage="1" showErrorMessage="1" sqref="I16:J24 I10:J11" xr:uid="{00000000-0002-0000-0C00-000000000000}">
      <formula1>negative</formula1>
    </dataValidation>
    <dataValidation type="list" allowBlank="1" showInputMessage="1" showErrorMessage="1" sqref="A10 B10:B11" xr:uid="{00000000-0002-0000-0C00-000001000000}">
      <formula1>positive</formula1>
    </dataValidation>
  </dataValidations>
  <pageMargins left="0.70866141732283472" right="0.70866141732283472" top="0.74803149606299213" bottom="0.74803149606299213" header="0.31496062992125984" footer="0.31496062992125984"/>
  <pageSetup paperSize="9" scale="49" orientation="landscape"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7030A0"/>
  </sheetPr>
  <dimension ref="A1:H86"/>
  <sheetViews>
    <sheetView zoomScale="30" zoomScaleNormal="30" zoomScaleSheetLayoutView="100" workbookViewId="0">
      <selection activeCell="L18" sqref="L18"/>
    </sheetView>
  </sheetViews>
  <sheetFormatPr defaultColWidth="8.7265625" defaultRowHeight="15.5" x14ac:dyDescent="0.25"/>
  <cols>
    <col min="1" max="1" width="10" style="131" customWidth="1"/>
    <col min="2" max="2" width="33.7265625" style="132" customWidth="1"/>
    <col min="3" max="3" width="51.453125" style="132" customWidth="1"/>
    <col min="4" max="4" width="76.26953125" style="132" customWidth="1"/>
    <col min="5" max="5" width="53.7265625" style="132" bestFit="1" customWidth="1"/>
    <col min="6" max="6" width="25.1796875" style="132" customWidth="1"/>
    <col min="7" max="7" width="20.7265625" style="133" customWidth="1"/>
    <col min="8" max="8" width="61.453125" style="133" customWidth="1"/>
    <col min="9" max="16384" width="8.7265625" style="133"/>
  </cols>
  <sheetData>
    <row r="1" spans="1:8" x14ac:dyDescent="0.25">
      <c r="A1" s="131" t="s">
        <v>111</v>
      </c>
    </row>
    <row r="2" spans="1:8" ht="25" x14ac:dyDescent="0.25">
      <c r="A2" s="185" t="s">
        <v>184</v>
      </c>
      <c r="B2" s="185"/>
      <c r="C2" s="185"/>
      <c r="D2" s="185"/>
      <c r="E2" s="185"/>
      <c r="F2" s="185"/>
      <c r="G2" s="185"/>
      <c r="H2" s="185"/>
    </row>
    <row r="4" spans="1:8" s="134" customFormat="1" ht="38.25" customHeight="1" x14ac:dyDescent="0.25">
      <c r="A4" s="180" t="s">
        <v>0</v>
      </c>
      <c r="B4" s="180"/>
      <c r="C4" s="180"/>
      <c r="D4" s="180"/>
      <c r="E4" s="180"/>
      <c r="F4" s="180"/>
      <c r="G4" s="180"/>
      <c r="H4" s="180"/>
    </row>
    <row r="5" spans="1:8" s="135" customFormat="1" ht="119.25" customHeight="1" x14ac:dyDescent="0.25">
      <c r="A5" s="48" t="s">
        <v>1</v>
      </c>
      <c r="B5" s="48" t="s">
        <v>2</v>
      </c>
      <c r="C5" s="48" t="s">
        <v>3</v>
      </c>
      <c r="D5" s="48" t="s">
        <v>112</v>
      </c>
      <c r="E5" s="48" t="s">
        <v>511</v>
      </c>
      <c r="F5" s="47" t="s">
        <v>412</v>
      </c>
      <c r="G5" s="47" t="s">
        <v>460</v>
      </c>
      <c r="H5" s="46" t="s">
        <v>113</v>
      </c>
    </row>
    <row r="6" spans="1:8" s="136" customFormat="1" ht="25" x14ac:dyDescent="0.25">
      <c r="A6" s="181" t="s">
        <v>114</v>
      </c>
      <c r="B6" s="181"/>
      <c r="C6" s="181"/>
      <c r="D6" s="181"/>
      <c r="E6" s="181"/>
      <c r="F6" s="181"/>
      <c r="G6" s="181"/>
      <c r="H6" s="181"/>
    </row>
    <row r="7" spans="1:8" ht="159.75" customHeight="1" x14ac:dyDescent="0.25">
      <c r="A7" s="45" t="s">
        <v>191</v>
      </c>
      <c r="B7" s="40" t="s">
        <v>115</v>
      </c>
      <c r="C7" s="40" t="s">
        <v>524</v>
      </c>
      <c r="D7" s="40" t="s">
        <v>514</v>
      </c>
      <c r="E7" s="40" t="s">
        <v>650</v>
      </c>
      <c r="F7" s="40" t="s">
        <v>11</v>
      </c>
      <c r="G7" s="36" t="s">
        <v>397</v>
      </c>
      <c r="H7" s="35"/>
    </row>
    <row r="8" spans="1:8" ht="163.5" customHeight="1" x14ac:dyDescent="0.25">
      <c r="A8" s="45" t="s">
        <v>192</v>
      </c>
      <c r="B8" s="44" t="s">
        <v>117</v>
      </c>
      <c r="C8" s="40" t="s">
        <v>529</v>
      </c>
      <c r="D8" s="40" t="s">
        <v>515</v>
      </c>
      <c r="E8" s="40" t="s">
        <v>650</v>
      </c>
      <c r="F8" s="40" t="s">
        <v>11</v>
      </c>
      <c r="G8" s="36" t="s">
        <v>397</v>
      </c>
      <c r="H8" s="35"/>
    </row>
    <row r="9" spans="1:8" ht="197.25" customHeight="1" x14ac:dyDescent="0.25">
      <c r="A9" s="45" t="s">
        <v>193</v>
      </c>
      <c r="B9" s="43" t="s">
        <v>118</v>
      </c>
      <c r="C9" s="42" t="s">
        <v>525</v>
      </c>
      <c r="D9" s="64" t="s">
        <v>516</v>
      </c>
      <c r="E9" s="40" t="s">
        <v>650</v>
      </c>
      <c r="F9" s="42" t="s">
        <v>11</v>
      </c>
      <c r="G9" s="36" t="s">
        <v>397</v>
      </c>
      <c r="H9" s="35"/>
    </row>
    <row r="10" spans="1:8" ht="182.25" customHeight="1" x14ac:dyDescent="0.25">
      <c r="A10" s="45" t="s">
        <v>194</v>
      </c>
      <c r="B10" s="42" t="s">
        <v>119</v>
      </c>
      <c r="C10" s="42" t="s">
        <v>425</v>
      </c>
      <c r="D10" s="42" t="s">
        <v>395</v>
      </c>
      <c r="E10" s="40" t="s">
        <v>650</v>
      </c>
      <c r="F10" s="42" t="s">
        <v>11</v>
      </c>
      <c r="G10" s="36" t="s">
        <v>397</v>
      </c>
      <c r="H10" s="35"/>
    </row>
    <row r="11" spans="1:8" ht="54" customHeight="1" x14ac:dyDescent="0.25">
      <c r="A11" s="45" t="s">
        <v>195</v>
      </c>
      <c r="B11" s="42" t="s">
        <v>120</v>
      </c>
      <c r="C11" s="42" t="s">
        <v>121</v>
      </c>
      <c r="D11" s="42" t="s">
        <v>394</v>
      </c>
      <c r="E11" s="40" t="s">
        <v>650</v>
      </c>
      <c r="F11" s="42" t="s">
        <v>11</v>
      </c>
      <c r="G11" s="36" t="s">
        <v>397</v>
      </c>
      <c r="H11" s="35"/>
    </row>
    <row r="12" spans="1:8" ht="94.15" customHeight="1" x14ac:dyDescent="0.25">
      <c r="A12" s="45" t="s">
        <v>196</v>
      </c>
      <c r="B12" s="42" t="s">
        <v>122</v>
      </c>
      <c r="C12" s="42" t="s">
        <v>526</v>
      </c>
      <c r="D12" s="42" t="s">
        <v>123</v>
      </c>
      <c r="E12" s="40" t="s">
        <v>650</v>
      </c>
      <c r="F12" s="42" t="s">
        <v>11</v>
      </c>
      <c r="G12" s="36" t="s">
        <v>397</v>
      </c>
      <c r="H12" s="35"/>
    </row>
    <row r="13" spans="1:8" ht="90" customHeight="1" x14ac:dyDescent="0.25">
      <c r="A13" s="45" t="s">
        <v>197</v>
      </c>
      <c r="B13" s="42" t="s">
        <v>124</v>
      </c>
      <c r="C13" s="42" t="s">
        <v>189</v>
      </c>
      <c r="D13" s="42" t="s">
        <v>393</v>
      </c>
      <c r="E13" s="40" t="s">
        <v>650</v>
      </c>
      <c r="F13" s="42" t="s">
        <v>11</v>
      </c>
      <c r="G13" s="36" t="s">
        <v>397</v>
      </c>
      <c r="H13" s="35"/>
    </row>
    <row r="14" spans="1:8" ht="121.5" customHeight="1" x14ac:dyDescent="0.25">
      <c r="A14" s="45" t="s">
        <v>198</v>
      </c>
      <c r="B14" s="42" t="s">
        <v>125</v>
      </c>
      <c r="C14" s="42" t="s">
        <v>190</v>
      </c>
      <c r="D14" s="42" t="s">
        <v>392</v>
      </c>
      <c r="E14" s="40" t="s">
        <v>650</v>
      </c>
      <c r="F14" s="42" t="s">
        <v>11</v>
      </c>
      <c r="G14" s="36" t="s">
        <v>397</v>
      </c>
      <c r="H14" s="35"/>
    </row>
    <row r="15" spans="1:8" ht="132" customHeight="1" x14ac:dyDescent="0.25">
      <c r="A15" s="45" t="s">
        <v>199</v>
      </c>
      <c r="B15" s="42" t="s">
        <v>126</v>
      </c>
      <c r="C15" s="42" t="s">
        <v>527</v>
      </c>
      <c r="D15" s="42" t="s">
        <v>391</v>
      </c>
      <c r="E15" s="40" t="s">
        <v>650</v>
      </c>
      <c r="F15" s="42" t="s">
        <v>11</v>
      </c>
      <c r="G15" s="36" t="s">
        <v>397</v>
      </c>
      <c r="H15" s="35"/>
    </row>
    <row r="16" spans="1:8" s="136" customFormat="1" ht="25" x14ac:dyDescent="0.25">
      <c r="A16" s="182" t="s">
        <v>127</v>
      </c>
      <c r="B16" s="183"/>
      <c r="C16" s="183"/>
      <c r="D16" s="183"/>
      <c r="E16" s="183"/>
      <c r="F16" s="183"/>
      <c r="G16" s="183"/>
      <c r="H16" s="184"/>
    </row>
    <row r="17" spans="1:8" ht="114" customHeight="1" x14ac:dyDescent="0.25">
      <c r="A17" s="41" t="s">
        <v>200</v>
      </c>
      <c r="B17" s="43" t="s">
        <v>128</v>
      </c>
      <c r="C17" s="43" t="s">
        <v>387</v>
      </c>
      <c r="D17" s="43" t="s">
        <v>528</v>
      </c>
      <c r="E17" s="40" t="s">
        <v>650</v>
      </c>
      <c r="F17" s="42" t="s">
        <v>11</v>
      </c>
      <c r="G17" s="36" t="s">
        <v>397</v>
      </c>
      <c r="H17" s="35"/>
    </row>
    <row r="18" spans="1:8" ht="211.9" customHeight="1" x14ac:dyDescent="0.25">
      <c r="A18" s="41" t="s">
        <v>201</v>
      </c>
      <c r="B18" s="44" t="s">
        <v>388</v>
      </c>
      <c r="C18" s="106" t="s">
        <v>628</v>
      </c>
      <c r="D18" s="106" t="s">
        <v>625</v>
      </c>
      <c r="E18" s="40" t="s">
        <v>650</v>
      </c>
      <c r="F18" s="42" t="s">
        <v>11</v>
      </c>
      <c r="G18" s="36" t="s">
        <v>397</v>
      </c>
      <c r="H18" s="35"/>
    </row>
    <row r="19" spans="1:8" ht="85.15" customHeight="1" x14ac:dyDescent="0.25">
      <c r="A19" s="41" t="s">
        <v>202</v>
      </c>
      <c r="B19" s="44" t="s">
        <v>389</v>
      </c>
      <c r="C19" s="106" t="s">
        <v>627</v>
      </c>
      <c r="D19" s="106" t="s">
        <v>626</v>
      </c>
      <c r="E19" s="40" t="s">
        <v>650</v>
      </c>
      <c r="F19" s="40" t="s">
        <v>11</v>
      </c>
      <c r="G19" s="36" t="s">
        <v>397</v>
      </c>
      <c r="H19" s="35"/>
    </row>
    <row r="20" spans="1:8" ht="53.25" customHeight="1" x14ac:dyDescent="0.25">
      <c r="A20" s="39" t="s">
        <v>203</v>
      </c>
      <c r="B20" s="37"/>
      <c r="C20" s="38" t="s">
        <v>22</v>
      </c>
      <c r="D20" s="38"/>
      <c r="E20" s="37"/>
      <c r="F20" s="37"/>
      <c r="G20" s="36"/>
      <c r="H20" s="35"/>
    </row>
    <row r="37" spans="7:7" hidden="1" x14ac:dyDescent="0.25">
      <c r="G37" s="133" t="s">
        <v>397</v>
      </c>
    </row>
    <row r="38" spans="7:7" hidden="1" x14ac:dyDescent="0.25">
      <c r="G38" s="133" t="s">
        <v>398</v>
      </c>
    </row>
    <row r="65" hidden="1" x14ac:dyDescent="0.25"/>
    <row r="66" hidden="1" x14ac:dyDescent="0.25"/>
    <row r="67" hidden="1" x14ac:dyDescent="0.25"/>
    <row r="68" hidden="1" x14ac:dyDescent="0.25"/>
    <row r="69" hidden="1" x14ac:dyDescent="0.25"/>
    <row r="70" hidden="1" x14ac:dyDescent="0.25"/>
    <row r="71" hidden="1" x14ac:dyDescent="0.25"/>
    <row r="72" hidden="1" x14ac:dyDescent="0.25"/>
    <row r="73" hidden="1" x14ac:dyDescent="0.25"/>
    <row r="74" hidden="1" x14ac:dyDescent="0.25"/>
    <row r="75" hidden="1" x14ac:dyDescent="0.25"/>
    <row r="76" hidden="1" x14ac:dyDescent="0.25"/>
    <row r="77" hidden="1" x14ac:dyDescent="0.25"/>
    <row r="78" hidden="1" x14ac:dyDescent="0.25"/>
    <row r="79" hidden="1" x14ac:dyDescent="0.25"/>
    <row r="80" hidden="1" x14ac:dyDescent="0.25"/>
    <row r="81" hidden="1" x14ac:dyDescent="0.25"/>
    <row r="82" hidden="1" x14ac:dyDescent="0.25"/>
    <row r="83" hidden="1" x14ac:dyDescent="0.25"/>
    <row r="84" hidden="1" x14ac:dyDescent="0.25"/>
    <row r="85" hidden="1" x14ac:dyDescent="0.25"/>
    <row r="86" hidden="1" x14ac:dyDescent="0.25"/>
  </sheetData>
  <mergeCells count="4">
    <mergeCell ref="A4:H4"/>
    <mergeCell ref="A6:H6"/>
    <mergeCell ref="A16:H16"/>
    <mergeCell ref="A2:H2"/>
  </mergeCells>
  <phoneticPr fontId="22" type="noConversion"/>
  <dataValidations count="1">
    <dataValidation type="list" allowBlank="1" showInputMessage="1" showErrorMessage="1" sqref="G7:G15 G17:G20" xr:uid="{00000000-0002-0000-0D00-000000000000}">
      <formula1>$G$37:$G$38</formula1>
    </dataValidation>
  </dataValidations>
  <pageMargins left="0.7" right="0.7" top="0.75" bottom="0.75" header="0.3" footer="0.3"/>
  <pageSetup paperSize="9" scale="28"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7" tint="0.39997558519241921"/>
    <pageSetUpPr fitToPage="1"/>
  </sheetPr>
  <dimension ref="A2:N59"/>
  <sheetViews>
    <sheetView topLeftCell="A18" zoomScale="70" zoomScaleNormal="70" zoomScaleSheetLayoutView="90" workbookViewId="0">
      <selection activeCell="A23" sqref="A23:A31"/>
    </sheetView>
  </sheetViews>
  <sheetFormatPr defaultColWidth="8.7265625" defaultRowHeight="12.5" x14ac:dyDescent="0.25"/>
  <cols>
    <col min="1" max="1" width="13.26953125" style="65" customWidth="1"/>
    <col min="2" max="2" width="14.26953125" style="65" customWidth="1"/>
    <col min="3" max="3" width="12.7265625" style="65" customWidth="1"/>
    <col min="4" max="4" width="18.7265625" style="65" bestFit="1" customWidth="1"/>
    <col min="5" max="5" width="70.26953125" style="65" customWidth="1"/>
    <col min="6" max="6" width="40.453125" style="65" customWidth="1"/>
    <col min="7" max="7" width="28.453125" style="65" customWidth="1"/>
    <col min="8" max="8" width="23.453125" style="65" customWidth="1"/>
    <col min="9" max="9" width="14.7265625" style="65" customWidth="1"/>
    <col min="10" max="10" width="15.26953125" style="65" customWidth="1"/>
    <col min="11" max="11" width="18.453125" style="65" customWidth="1"/>
    <col min="12" max="12" width="14.453125" style="65" customWidth="1"/>
    <col min="13" max="13" width="15.26953125" style="65" customWidth="1"/>
    <col min="14" max="14" width="15.453125" style="65" customWidth="1"/>
    <col min="15" max="15" width="29.26953125" style="65" customWidth="1"/>
    <col min="16" max="16" width="15.26953125" style="65" customWidth="1"/>
    <col min="17" max="17" width="18.453125" style="65" customWidth="1"/>
    <col min="18" max="18" width="14.7265625" style="65" bestFit="1" customWidth="1"/>
    <col min="19" max="19" width="15.7265625" style="65" bestFit="1" customWidth="1"/>
    <col min="20" max="20" width="13.26953125" style="65" customWidth="1"/>
    <col min="21" max="21" width="12.7265625" style="65" customWidth="1"/>
    <col min="22" max="22" width="13.7265625" style="65" customWidth="1"/>
    <col min="23" max="23" width="41.26953125" style="65" customWidth="1"/>
    <col min="24" max="16384" width="8.7265625" style="65"/>
  </cols>
  <sheetData>
    <row r="2" spans="1:14" ht="13" thickBot="1" x14ac:dyDescent="0.3"/>
    <row r="3" spans="1:14" s="116" customFormat="1" ht="25" x14ac:dyDescent="0.5">
      <c r="C3" s="155" t="s">
        <v>29</v>
      </c>
      <c r="D3" s="156"/>
      <c r="E3" s="156"/>
      <c r="F3" s="156"/>
      <c r="G3" s="156"/>
      <c r="H3" s="157"/>
    </row>
    <row r="4" spans="1:14" s="117" customFormat="1" ht="93" x14ac:dyDescent="0.35">
      <c r="C4" s="11" t="s">
        <v>32</v>
      </c>
      <c r="D4" s="8" t="s">
        <v>33</v>
      </c>
      <c r="E4" s="8" t="s">
        <v>34</v>
      </c>
      <c r="F4" s="8"/>
      <c r="G4" s="48" t="s">
        <v>411</v>
      </c>
      <c r="H4" s="52" t="s">
        <v>412</v>
      </c>
      <c r="I4" s="137"/>
    </row>
    <row r="5" spans="1:14" s="118" customFormat="1" ht="79.5" customHeight="1" thickBot="1" x14ac:dyDescent="0.4">
      <c r="C5" s="21" t="str">
        <f>'2. Attuazione e verifica'!A7</f>
        <v>AVR1</v>
      </c>
      <c r="D5" s="42" t="s">
        <v>115</v>
      </c>
      <c r="E5" s="50" t="s">
        <v>532</v>
      </c>
      <c r="F5" s="50"/>
      <c r="G5" s="42" t="s">
        <v>116</v>
      </c>
      <c r="H5" s="51" t="s">
        <v>11</v>
      </c>
      <c r="I5" s="125"/>
    </row>
    <row r="6" spans="1:14" x14ac:dyDescent="0.25">
      <c r="D6" s="128"/>
      <c r="G6" s="128"/>
    </row>
    <row r="8" spans="1:14" ht="26.25" customHeight="1" x14ac:dyDescent="0.5">
      <c r="A8" s="164" t="s">
        <v>38</v>
      </c>
      <c r="B8" s="165"/>
      <c r="C8" s="166"/>
      <c r="D8" s="164" t="s">
        <v>39</v>
      </c>
      <c r="E8" s="165"/>
      <c r="F8" s="165"/>
      <c r="G8" s="165"/>
      <c r="H8" s="165"/>
      <c r="I8" s="165"/>
      <c r="J8" s="165"/>
      <c r="K8" s="166"/>
      <c r="L8" s="164" t="s">
        <v>40</v>
      </c>
      <c r="M8" s="165"/>
      <c r="N8" s="166"/>
    </row>
    <row r="9" spans="1:14" ht="124" x14ac:dyDescent="0.35">
      <c r="A9" s="8" t="s">
        <v>41</v>
      </c>
      <c r="B9" s="8" t="s">
        <v>42</v>
      </c>
      <c r="C9" s="8" t="s">
        <v>43</v>
      </c>
      <c r="D9" s="8" t="s">
        <v>27</v>
      </c>
      <c r="E9" s="8" t="s">
        <v>28</v>
      </c>
      <c r="F9" s="8"/>
      <c r="G9" s="8" t="s">
        <v>44</v>
      </c>
      <c r="H9" s="8" t="s">
        <v>45</v>
      </c>
      <c r="I9" s="8" t="s">
        <v>46</v>
      </c>
      <c r="J9" s="8" t="s">
        <v>47</v>
      </c>
      <c r="K9" s="8" t="s">
        <v>48</v>
      </c>
      <c r="L9" s="8" t="s">
        <v>49</v>
      </c>
      <c r="M9" s="8" t="s">
        <v>50</v>
      </c>
      <c r="N9" s="8" t="s">
        <v>51</v>
      </c>
    </row>
    <row r="10" spans="1:14" ht="15.5" x14ac:dyDescent="0.35">
      <c r="A10" s="167">
        <v>2</v>
      </c>
      <c r="B10" s="167">
        <v>2</v>
      </c>
      <c r="C10" s="172">
        <f>A10*B10</f>
        <v>4</v>
      </c>
      <c r="D10" s="186" t="s">
        <v>130</v>
      </c>
      <c r="E10" s="187"/>
      <c r="F10" s="187"/>
      <c r="G10" s="187"/>
      <c r="H10" s="187"/>
      <c r="I10" s="188"/>
      <c r="J10" s="167">
        <v>-2</v>
      </c>
      <c r="K10" s="167">
        <v>-2</v>
      </c>
      <c r="L10" s="161">
        <v>1</v>
      </c>
      <c r="M10" s="161">
        <v>1</v>
      </c>
      <c r="N10" s="172">
        <f>L10*M10</f>
        <v>1</v>
      </c>
    </row>
    <row r="11" spans="1:14" ht="87.5" x14ac:dyDescent="0.25">
      <c r="A11" s="168"/>
      <c r="B11" s="168"/>
      <c r="C11" s="173"/>
      <c r="D11" s="1" t="s">
        <v>204</v>
      </c>
      <c r="E11" s="79" t="s">
        <v>426</v>
      </c>
      <c r="F11" s="79"/>
      <c r="G11" s="7" t="s">
        <v>644</v>
      </c>
      <c r="H11" s="7" t="s">
        <v>644</v>
      </c>
      <c r="I11" s="7" t="s">
        <v>643</v>
      </c>
      <c r="J11" s="168"/>
      <c r="K11" s="168"/>
      <c r="L11" s="162"/>
      <c r="M11" s="162"/>
      <c r="N11" s="173"/>
    </row>
    <row r="12" spans="1:14" ht="89.65" customHeight="1" x14ac:dyDescent="0.25">
      <c r="A12" s="168"/>
      <c r="B12" s="168"/>
      <c r="C12" s="173"/>
      <c r="D12" s="1" t="s">
        <v>205</v>
      </c>
      <c r="E12" s="79" t="s">
        <v>427</v>
      </c>
      <c r="F12" s="79"/>
      <c r="G12" s="7" t="s">
        <v>644</v>
      </c>
      <c r="H12" s="7" t="s">
        <v>644</v>
      </c>
      <c r="I12" s="7" t="s">
        <v>641</v>
      </c>
      <c r="J12" s="168"/>
      <c r="K12" s="168"/>
      <c r="L12" s="162"/>
      <c r="M12" s="162"/>
      <c r="N12" s="173"/>
    </row>
    <row r="13" spans="1:14" ht="50" x14ac:dyDescent="0.25">
      <c r="A13" s="168"/>
      <c r="B13" s="168"/>
      <c r="C13" s="173"/>
      <c r="D13" s="1" t="s">
        <v>206</v>
      </c>
      <c r="E13" s="79" t="s">
        <v>549</v>
      </c>
      <c r="F13" s="105"/>
      <c r="G13" s="7" t="s">
        <v>644</v>
      </c>
      <c r="H13" s="7" t="s">
        <v>644</v>
      </c>
      <c r="I13" s="7" t="s">
        <v>641</v>
      </c>
      <c r="J13" s="168"/>
      <c r="K13" s="168"/>
      <c r="L13" s="162"/>
      <c r="M13" s="162"/>
      <c r="N13" s="173"/>
    </row>
    <row r="14" spans="1:14" ht="43.9" customHeight="1" x14ac:dyDescent="0.25">
      <c r="A14" s="168"/>
      <c r="B14" s="168"/>
      <c r="C14" s="173"/>
      <c r="D14" s="1" t="s">
        <v>207</v>
      </c>
      <c r="E14" s="79" t="s">
        <v>416</v>
      </c>
      <c r="F14" s="79"/>
      <c r="G14" s="7" t="s">
        <v>644</v>
      </c>
      <c r="H14" s="7" t="s">
        <v>644</v>
      </c>
      <c r="I14" s="7" t="s">
        <v>641</v>
      </c>
      <c r="J14" s="168"/>
      <c r="K14" s="168"/>
      <c r="L14" s="162"/>
      <c r="M14" s="162"/>
      <c r="N14" s="173"/>
    </row>
    <row r="15" spans="1:14" ht="57.75" customHeight="1" x14ac:dyDescent="0.25">
      <c r="A15" s="168"/>
      <c r="B15" s="168"/>
      <c r="C15" s="173"/>
      <c r="D15" s="1" t="s">
        <v>208</v>
      </c>
      <c r="E15" s="79" t="s">
        <v>551</v>
      </c>
      <c r="F15" s="79"/>
      <c r="G15" s="7" t="s">
        <v>644</v>
      </c>
      <c r="H15" s="7" t="s">
        <v>644</v>
      </c>
      <c r="I15" s="7" t="s">
        <v>643</v>
      </c>
      <c r="J15" s="168"/>
      <c r="K15" s="168"/>
      <c r="L15" s="162"/>
      <c r="M15" s="162"/>
      <c r="N15" s="173"/>
    </row>
    <row r="16" spans="1:14" ht="25" x14ac:dyDescent="0.25">
      <c r="A16" s="168"/>
      <c r="B16" s="168"/>
      <c r="C16" s="173"/>
      <c r="D16" s="1" t="s">
        <v>209</v>
      </c>
      <c r="E16" s="79" t="s">
        <v>428</v>
      </c>
      <c r="F16" s="79"/>
      <c r="G16" s="7" t="s">
        <v>644</v>
      </c>
      <c r="H16" s="7" t="s">
        <v>644</v>
      </c>
      <c r="I16" s="7" t="s">
        <v>643</v>
      </c>
      <c r="J16" s="168"/>
      <c r="K16" s="168"/>
      <c r="L16" s="162"/>
      <c r="M16" s="162"/>
      <c r="N16" s="173"/>
    </row>
    <row r="17" spans="1:14" ht="37.5" x14ac:dyDescent="0.25">
      <c r="A17" s="168"/>
      <c r="B17" s="168"/>
      <c r="C17" s="173"/>
      <c r="D17" s="1" t="s">
        <v>210</v>
      </c>
      <c r="E17" s="79" t="s">
        <v>550</v>
      </c>
      <c r="F17" s="79"/>
      <c r="G17" s="7" t="s">
        <v>644</v>
      </c>
      <c r="H17" s="7" t="s">
        <v>644</v>
      </c>
      <c r="I17" s="7" t="s">
        <v>643</v>
      </c>
      <c r="J17" s="168"/>
      <c r="K17" s="168"/>
      <c r="L17" s="162"/>
      <c r="M17" s="162"/>
      <c r="N17" s="173"/>
    </row>
    <row r="18" spans="1:14" ht="13" x14ac:dyDescent="0.25">
      <c r="A18" s="169"/>
      <c r="B18" s="169"/>
      <c r="C18" s="174"/>
      <c r="D18" s="3" t="s">
        <v>357</v>
      </c>
      <c r="E18" s="4" t="s">
        <v>55</v>
      </c>
      <c r="F18" s="4"/>
      <c r="G18" s="7"/>
      <c r="H18" s="7"/>
      <c r="I18" s="7"/>
      <c r="J18" s="169"/>
      <c r="K18" s="169"/>
      <c r="L18" s="163"/>
      <c r="M18" s="163"/>
      <c r="N18" s="174"/>
    </row>
    <row r="21" spans="1:14" ht="26.25" customHeight="1" x14ac:dyDescent="0.5">
      <c r="A21" s="164" t="s">
        <v>40</v>
      </c>
      <c r="B21" s="165"/>
      <c r="C21" s="166"/>
      <c r="D21" s="150" t="s">
        <v>56</v>
      </c>
      <c r="E21" s="150"/>
      <c r="F21" s="150"/>
      <c r="G21" s="150"/>
      <c r="H21" s="150"/>
      <c r="I21" s="150"/>
      <c r="J21" s="150"/>
      <c r="K21" s="150"/>
      <c r="L21" s="164" t="s">
        <v>57</v>
      </c>
      <c r="M21" s="165"/>
      <c r="N21" s="166"/>
    </row>
    <row r="22" spans="1:14" ht="124" x14ac:dyDescent="0.35">
      <c r="A22" s="8" t="s">
        <v>49</v>
      </c>
      <c r="B22" s="8" t="s">
        <v>50</v>
      </c>
      <c r="C22" s="8" t="s">
        <v>51</v>
      </c>
      <c r="D22" s="175" t="s">
        <v>58</v>
      </c>
      <c r="E22" s="175"/>
      <c r="F22" s="9"/>
      <c r="G22" s="9" t="s">
        <v>59</v>
      </c>
      <c r="H22" s="170" t="s">
        <v>60</v>
      </c>
      <c r="I22" s="171"/>
      <c r="J22" s="9" t="s">
        <v>61</v>
      </c>
      <c r="K22" s="9" t="s">
        <v>62</v>
      </c>
      <c r="L22" s="8" t="s">
        <v>63</v>
      </c>
      <c r="M22" s="8" t="s">
        <v>64</v>
      </c>
      <c r="N22" s="8" t="s">
        <v>65</v>
      </c>
    </row>
    <row r="23" spans="1:14" x14ac:dyDescent="0.25">
      <c r="A23" s="161"/>
      <c r="B23" s="161"/>
      <c r="C23" s="159"/>
      <c r="D23" s="160"/>
      <c r="E23" s="160"/>
      <c r="F23" s="102"/>
      <c r="G23" s="3"/>
      <c r="H23" s="158"/>
      <c r="I23" s="158"/>
      <c r="J23" s="167"/>
      <c r="K23" s="167"/>
      <c r="L23" s="161"/>
      <c r="M23" s="161"/>
      <c r="N23" s="159"/>
    </row>
    <row r="24" spans="1:14" x14ac:dyDescent="0.25">
      <c r="A24" s="162"/>
      <c r="B24" s="162"/>
      <c r="C24" s="159"/>
      <c r="D24" s="160"/>
      <c r="E24" s="160"/>
      <c r="F24" s="102"/>
      <c r="G24" s="3"/>
      <c r="H24" s="158"/>
      <c r="I24" s="158"/>
      <c r="J24" s="168"/>
      <c r="K24" s="168"/>
      <c r="L24" s="162"/>
      <c r="M24" s="162"/>
      <c r="N24" s="159"/>
    </row>
    <row r="25" spans="1:14" x14ac:dyDescent="0.25">
      <c r="A25" s="162"/>
      <c r="B25" s="162"/>
      <c r="C25" s="159"/>
      <c r="D25" s="160"/>
      <c r="E25" s="160"/>
      <c r="F25" s="102"/>
      <c r="G25" s="3"/>
      <c r="H25" s="158"/>
      <c r="I25" s="158"/>
      <c r="J25" s="168"/>
      <c r="K25" s="168"/>
      <c r="L25" s="162"/>
      <c r="M25" s="162"/>
      <c r="N25" s="159"/>
    </row>
    <row r="26" spans="1:14" x14ac:dyDescent="0.25">
      <c r="A26" s="162"/>
      <c r="B26" s="162"/>
      <c r="C26" s="159"/>
      <c r="D26" s="160"/>
      <c r="E26" s="160"/>
      <c r="F26" s="102"/>
      <c r="G26" s="3"/>
      <c r="H26" s="158"/>
      <c r="I26" s="158"/>
      <c r="J26" s="168"/>
      <c r="K26" s="168"/>
      <c r="L26" s="162"/>
      <c r="M26" s="162"/>
      <c r="N26" s="159"/>
    </row>
    <row r="27" spans="1:14" x14ac:dyDescent="0.25">
      <c r="A27" s="162"/>
      <c r="B27" s="162"/>
      <c r="C27" s="159"/>
      <c r="D27" s="160"/>
      <c r="E27" s="160"/>
      <c r="F27" s="102"/>
      <c r="G27" s="3"/>
      <c r="H27" s="158"/>
      <c r="I27" s="158"/>
      <c r="J27" s="168"/>
      <c r="K27" s="168"/>
      <c r="L27" s="162"/>
      <c r="M27" s="162"/>
      <c r="N27" s="159"/>
    </row>
    <row r="28" spans="1:14" x14ac:dyDescent="0.25">
      <c r="A28" s="162"/>
      <c r="B28" s="162"/>
      <c r="C28" s="159"/>
      <c r="D28" s="160"/>
      <c r="E28" s="160"/>
      <c r="F28" s="102"/>
      <c r="G28" s="3"/>
      <c r="H28" s="158"/>
      <c r="I28" s="158"/>
      <c r="J28" s="168"/>
      <c r="K28" s="168"/>
      <c r="L28" s="162"/>
      <c r="M28" s="162"/>
      <c r="N28" s="159"/>
    </row>
    <row r="29" spans="1:14" x14ac:dyDescent="0.25">
      <c r="A29" s="162"/>
      <c r="B29" s="162"/>
      <c r="C29" s="159"/>
      <c r="D29" s="160"/>
      <c r="E29" s="160"/>
      <c r="F29" s="102"/>
      <c r="G29" s="3"/>
      <c r="H29" s="158"/>
      <c r="I29" s="158"/>
      <c r="J29" s="168"/>
      <c r="K29" s="168"/>
      <c r="L29" s="162"/>
      <c r="M29" s="162"/>
      <c r="N29" s="159"/>
    </row>
    <row r="30" spans="1:14" x14ac:dyDescent="0.25">
      <c r="A30" s="162"/>
      <c r="B30" s="162"/>
      <c r="C30" s="159"/>
      <c r="D30" s="160"/>
      <c r="E30" s="160"/>
      <c r="F30" s="102"/>
      <c r="G30" s="3"/>
      <c r="H30" s="158"/>
      <c r="I30" s="158"/>
      <c r="J30" s="168"/>
      <c r="K30" s="168"/>
      <c r="L30" s="162"/>
      <c r="M30" s="162"/>
      <c r="N30" s="159"/>
    </row>
    <row r="31" spans="1:14" x14ac:dyDescent="0.25">
      <c r="A31" s="163"/>
      <c r="B31" s="163"/>
      <c r="C31" s="159"/>
      <c r="D31" s="160"/>
      <c r="E31" s="160"/>
      <c r="F31" s="102"/>
      <c r="G31" s="3"/>
      <c r="H31" s="158"/>
      <c r="I31" s="158"/>
      <c r="J31" s="169"/>
      <c r="K31" s="169"/>
      <c r="L31" s="163"/>
      <c r="M31" s="163"/>
      <c r="N31" s="159"/>
    </row>
    <row r="55" spans="2:3" x14ac:dyDescent="0.25">
      <c r="B55" s="65">
        <v>1</v>
      </c>
      <c r="C55" s="65">
        <v>-1</v>
      </c>
    </row>
    <row r="56" spans="2:3" x14ac:dyDescent="0.25">
      <c r="B56" s="65">
        <v>2</v>
      </c>
      <c r="C56" s="65">
        <v>-2</v>
      </c>
    </row>
    <row r="57" spans="2:3" x14ac:dyDescent="0.25">
      <c r="B57" s="65">
        <v>3</v>
      </c>
      <c r="C57" s="65">
        <v>-3</v>
      </c>
    </row>
    <row r="58" spans="2:3" x14ac:dyDescent="0.25">
      <c r="B58" s="65">
        <v>4</v>
      </c>
      <c r="C58" s="65">
        <v>-4</v>
      </c>
    </row>
    <row r="59" spans="2:3" x14ac:dyDescent="0.25">
      <c r="B59" s="65">
        <v>5</v>
      </c>
      <c r="C59" s="65">
        <v>-5</v>
      </c>
    </row>
  </sheetData>
  <customSheetViews>
    <customSheetView guid="{35173F07-2845-43C5-9AAA-EA2DF91EC926}" scale="75" showPageBreaks="1" fitToPage="1" printArea="1" view="pageBreakPreview" topLeftCell="B1">
      <selection activeCell="E13" sqref="E13"/>
      <pageMargins left="0" right="0" top="0" bottom="0" header="0" footer="0"/>
      <pageSetup paperSize="9" scale="47" orientation="landscape" r:id="rId1"/>
    </customSheetView>
  </customSheetViews>
  <mergeCells count="44">
    <mergeCell ref="L23:L31"/>
    <mergeCell ref="M23:M31"/>
    <mergeCell ref="N23:N31"/>
    <mergeCell ref="D24:E24"/>
    <mergeCell ref="H24:I24"/>
    <mergeCell ref="D25:E25"/>
    <mergeCell ref="H25:I25"/>
    <mergeCell ref="D26:E26"/>
    <mergeCell ref="H26:I26"/>
    <mergeCell ref="J23:J31"/>
    <mergeCell ref="K23:K31"/>
    <mergeCell ref="D29:E29"/>
    <mergeCell ref="H29:I29"/>
    <mergeCell ref="D30:E30"/>
    <mergeCell ref="H30:I30"/>
    <mergeCell ref="D31:E31"/>
    <mergeCell ref="A23:A31"/>
    <mergeCell ref="B23:B31"/>
    <mergeCell ref="C23:C31"/>
    <mergeCell ref="D28:E28"/>
    <mergeCell ref="A21:C21"/>
    <mergeCell ref="D21:K21"/>
    <mergeCell ref="H28:I28"/>
    <mergeCell ref="H31:I31"/>
    <mergeCell ref="H23:I23"/>
    <mergeCell ref="D27:E27"/>
    <mergeCell ref="H27:I27"/>
    <mergeCell ref="D23:E23"/>
    <mergeCell ref="A10:A18"/>
    <mergeCell ref="B10:B18"/>
    <mergeCell ref="C10:C18"/>
    <mergeCell ref="C3:H3"/>
    <mergeCell ref="A8:C8"/>
    <mergeCell ref="D8:K8"/>
    <mergeCell ref="J10:J18"/>
    <mergeCell ref="L8:N8"/>
    <mergeCell ref="D22:E22"/>
    <mergeCell ref="H22:I22"/>
    <mergeCell ref="L21:N21"/>
    <mergeCell ref="L10:L18"/>
    <mergeCell ref="M10:M18"/>
    <mergeCell ref="N10:N18"/>
    <mergeCell ref="K10:K18"/>
    <mergeCell ref="D10:I10"/>
  </mergeCells>
  <phoneticPr fontId="0" type="noConversion"/>
  <conditionalFormatting sqref="C10">
    <cfRule type="cellIs" dxfId="402" priority="26" operator="between">
      <formula>8</formula>
      <formula>16</formula>
    </cfRule>
    <cfRule type="cellIs" dxfId="401" priority="27" operator="between">
      <formula>4</formula>
      <formula>6</formula>
    </cfRule>
    <cfRule type="cellIs" dxfId="400" priority="28" operator="between">
      <formula>0</formula>
      <formula>3</formula>
    </cfRule>
  </conditionalFormatting>
  <conditionalFormatting sqref="C23">
    <cfRule type="cellIs" dxfId="399" priority="1" operator="between">
      <formula>8</formula>
      <formula>16</formula>
    </cfRule>
    <cfRule type="cellIs" dxfId="398" priority="2" operator="between">
      <formula>4</formula>
      <formula>6</formula>
    </cfRule>
    <cfRule type="cellIs" dxfId="397" priority="3" operator="between">
      <formula>0</formula>
      <formula>3</formula>
    </cfRule>
  </conditionalFormatting>
  <conditionalFormatting sqref="G12:I14">
    <cfRule type="cellIs" dxfId="396" priority="29" operator="between">
      <formula>0</formula>
      <formula>0</formula>
    </cfRule>
  </conditionalFormatting>
  <conditionalFormatting sqref="N10">
    <cfRule type="cellIs" dxfId="395" priority="7" operator="between">
      <formula>8</formula>
      <formula>16</formula>
    </cfRule>
    <cfRule type="cellIs" dxfId="394" priority="8" operator="between">
      <formula>4</formula>
      <formula>6</formula>
    </cfRule>
    <cfRule type="cellIs" dxfId="393" priority="9" operator="between">
      <formula>0</formula>
      <formula>3</formula>
    </cfRule>
  </conditionalFormatting>
  <conditionalFormatting sqref="N23">
    <cfRule type="cellIs" dxfId="392" priority="4" operator="between">
      <formula>8</formula>
      <formula>16</formula>
    </cfRule>
    <cfRule type="cellIs" dxfId="391" priority="5" operator="between">
      <formula>4</formula>
      <formula>6</formula>
    </cfRule>
    <cfRule type="cellIs" dxfId="390" priority="6" operator="between">
      <formula>0</formula>
      <formula>3</formula>
    </cfRule>
  </conditionalFormatting>
  <dataValidations count="2">
    <dataValidation type="list" allowBlank="1" showInputMessage="1" showErrorMessage="1" sqref="A10:B10" xr:uid="{00000000-0002-0000-0E00-000000000000}">
      <formula1>positive</formula1>
    </dataValidation>
    <dataValidation type="list" allowBlank="1" showInputMessage="1" showErrorMessage="1" sqref="J23:K31 J10:K10" xr:uid="{00000000-0002-0000-0E00-000001000000}">
      <formula1>negative</formula1>
    </dataValidation>
  </dataValidations>
  <pageMargins left="0.70866141732283472" right="0.70866141732283472" top="0.74803149606299213" bottom="0.74803149606299213" header="0.31496062992125984" footer="0.31496062992125984"/>
  <pageSetup paperSize="9" scale="44" orientation="landscape"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7" tint="0.39997558519241921"/>
    <pageSetUpPr fitToPage="1"/>
  </sheetPr>
  <dimension ref="A2:N69"/>
  <sheetViews>
    <sheetView topLeftCell="A32" zoomScale="80" zoomScaleNormal="80" zoomScaleSheetLayoutView="100" workbookViewId="0">
      <selection activeCell="A33" sqref="A33:A41"/>
    </sheetView>
  </sheetViews>
  <sheetFormatPr defaultColWidth="8.7265625" defaultRowHeight="12.5" x14ac:dyDescent="0.25"/>
  <cols>
    <col min="1" max="1" width="13.26953125" style="65" customWidth="1"/>
    <col min="2" max="2" width="14.26953125" style="65" customWidth="1"/>
    <col min="3" max="3" width="12.7265625" style="65" customWidth="1"/>
    <col min="4" max="4" width="18.7265625" style="65" bestFit="1" customWidth="1"/>
    <col min="5" max="5" width="70.26953125" style="65" customWidth="1"/>
    <col min="6" max="6" width="27.7265625" style="65" customWidth="1"/>
    <col min="7" max="7" width="28.453125" style="65" customWidth="1"/>
    <col min="8" max="8" width="23.453125" style="65" customWidth="1"/>
    <col min="9" max="9" width="14.7265625" style="65" customWidth="1"/>
    <col min="10" max="10" width="15.26953125" style="65" customWidth="1"/>
    <col min="11" max="11" width="18.453125" style="65" customWidth="1"/>
    <col min="12" max="12" width="14.453125" style="65" customWidth="1"/>
    <col min="13" max="13" width="15.26953125" style="65" customWidth="1"/>
    <col min="14" max="14" width="15.453125" style="65" customWidth="1"/>
    <col min="15" max="15" width="29.26953125" style="65" customWidth="1"/>
    <col min="16" max="16" width="15.26953125" style="65" customWidth="1"/>
    <col min="17" max="17" width="18.453125" style="65" customWidth="1"/>
    <col min="18" max="18" width="14.7265625" style="65" bestFit="1" customWidth="1"/>
    <col min="19" max="19" width="15.7265625" style="65" bestFit="1" customWidth="1"/>
    <col min="20" max="20" width="13.26953125" style="65" customWidth="1"/>
    <col min="21" max="21" width="12.7265625" style="65" customWidth="1"/>
    <col min="22" max="22" width="13.7265625" style="65" customWidth="1"/>
    <col min="23" max="23" width="41.26953125" style="65" customWidth="1"/>
    <col min="24" max="16384" width="8.7265625" style="65"/>
  </cols>
  <sheetData>
    <row r="2" spans="1:14" ht="13" thickBot="1" x14ac:dyDescent="0.3">
      <c r="L2" s="138">
        <v>1</v>
      </c>
    </row>
    <row r="3" spans="1:14" s="116" customFormat="1" ht="25" x14ac:dyDescent="0.5">
      <c r="C3" s="155" t="s">
        <v>29</v>
      </c>
      <c r="D3" s="156"/>
      <c r="E3" s="156"/>
      <c r="F3" s="156"/>
      <c r="G3" s="156"/>
      <c r="H3" s="157"/>
      <c r="L3" s="139">
        <v>2</v>
      </c>
    </row>
    <row r="4" spans="1:14" s="117" customFormat="1" ht="93" x14ac:dyDescent="0.35">
      <c r="C4" s="11" t="s">
        <v>32</v>
      </c>
      <c r="D4" s="8" t="s">
        <v>33</v>
      </c>
      <c r="E4" s="8" t="s">
        <v>34</v>
      </c>
      <c r="F4" s="8"/>
      <c r="G4" s="47" t="s">
        <v>411</v>
      </c>
      <c r="H4" s="54" t="s">
        <v>412</v>
      </c>
      <c r="I4" s="137"/>
      <c r="L4" s="124">
        <v>2</v>
      </c>
    </row>
    <row r="5" spans="1:14" s="118" customFormat="1" ht="124.15" customHeight="1" thickBot="1" x14ac:dyDescent="0.4">
      <c r="C5" s="21" t="str">
        <f>'2. Attuazione e verifica'!A8</f>
        <v>AVR2</v>
      </c>
      <c r="D5" s="49" t="str">
        <f>'2. Attuazione e verifica'!B8</f>
        <v>Elusione della procedura di gara obbligatoria</v>
      </c>
      <c r="E5" s="50" t="str">
        <f>'2. Attuazione e verifica'!C8</f>
        <v>Una Amministrazione Titolare (nel caso di attuazione diretta) o Amministrazione Attuatrice o Soggetto Attuatore elude la procedura di gara obbligatoria, allo scopo di favorire un determinato candidato per l'aggiudicazione o il mantenimento di un contratto, mediante:
- il frazionamento delle acquisizioni, o
- l'assegnazione ingiustificata dell'appalto ad un solo fornitore, o
- la mancata organizzazione di una gara d'appalto, o
- la proroga irregolare del contratto</v>
      </c>
      <c r="F5" s="50"/>
      <c r="G5" s="50" t="str">
        <f>'2. Attuazione e verifica'!E8</f>
        <v>Soggetti Attuatori e Soggetti Esecutori</v>
      </c>
      <c r="H5" s="53" t="str">
        <f>'2. Attuazione e verifica'!F8</f>
        <v>Esterno</v>
      </c>
      <c r="L5" s="126">
        <v>4</v>
      </c>
    </row>
    <row r="8" spans="1:14" ht="26.25" customHeight="1" x14ac:dyDescent="0.5">
      <c r="A8" s="164" t="s">
        <v>38</v>
      </c>
      <c r="B8" s="165"/>
      <c r="C8" s="166"/>
      <c r="D8" s="164" t="s">
        <v>39</v>
      </c>
      <c r="E8" s="165"/>
      <c r="F8" s="165"/>
      <c r="G8" s="165"/>
      <c r="H8" s="165"/>
      <c r="I8" s="165"/>
      <c r="J8" s="165"/>
      <c r="K8" s="166"/>
      <c r="L8" s="164" t="s">
        <v>40</v>
      </c>
      <c r="M8" s="165"/>
      <c r="N8" s="166"/>
    </row>
    <row r="9" spans="1:14" ht="124" x14ac:dyDescent="0.35">
      <c r="A9" s="8" t="s">
        <v>41</v>
      </c>
      <c r="B9" s="8" t="s">
        <v>42</v>
      </c>
      <c r="C9" s="8" t="s">
        <v>43</v>
      </c>
      <c r="D9" s="8" t="s">
        <v>27</v>
      </c>
      <c r="E9" s="8" t="s">
        <v>28</v>
      </c>
      <c r="F9" s="8"/>
      <c r="G9" s="8" t="s">
        <v>44</v>
      </c>
      <c r="H9" s="8" t="s">
        <v>45</v>
      </c>
      <c r="I9" s="8" t="s">
        <v>46</v>
      </c>
      <c r="J9" s="8" t="s">
        <v>47</v>
      </c>
      <c r="K9" s="8" t="s">
        <v>48</v>
      </c>
      <c r="L9" s="8" t="s">
        <v>49</v>
      </c>
      <c r="M9" s="8" t="s">
        <v>50</v>
      </c>
      <c r="N9" s="8" t="s">
        <v>51</v>
      </c>
    </row>
    <row r="10" spans="1:14" ht="15.5" x14ac:dyDescent="0.35">
      <c r="A10" s="158">
        <v>2</v>
      </c>
      <c r="B10" s="158">
        <v>2</v>
      </c>
      <c r="C10" s="159">
        <f>A10*B10</f>
        <v>4</v>
      </c>
      <c r="D10" s="189" t="s">
        <v>131</v>
      </c>
      <c r="E10" s="189"/>
      <c r="F10" s="189"/>
      <c r="G10" s="189"/>
      <c r="H10" s="189"/>
      <c r="I10" s="189"/>
      <c r="J10" s="158">
        <v>-1</v>
      </c>
      <c r="K10" s="158">
        <v>-1</v>
      </c>
      <c r="L10" s="179">
        <f>A10+J10</f>
        <v>1</v>
      </c>
      <c r="M10" s="179">
        <f>B10+K10</f>
        <v>1</v>
      </c>
      <c r="N10" s="159">
        <v>1</v>
      </c>
    </row>
    <row r="11" spans="1:14" ht="62.5" customHeight="1" x14ac:dyDescent="0.25">
      <c r="A11" s="158"/>
      <c r="B11" s="158"/>
      <c r="C11" s="159"/>
      <c r="D11" s="12" t="s">
        <v>211</v>
      </c>
      <c r="E11" s="79" t="s">
        <v>417</v>
      </c>
      <c r="F11" s="79"/>
      <c r="G11" s="7" t="s">
        <v>397</v>
      </c>
      <c r="H11" s="7" t="s">
        <v>397</v>
      </c>
      <c r="I11" s="7" t="s">
        <v>641</v>
      </c>
      <c r="J11" s="158"/>
      <c r="K11" s="158"/>
      <c r="L11" s="179"/>
      <c r="M11" s="179"/>
      <c r="N11" s="159"/>
    </row>
    <row r="12" spans="1:14" ht="94.5" customHeight="1" x14ac:dyDescent="0.25">
      <c r="A12" s="158"/>
      <c r="B12" s="158"/>
      <c r="C12" s="159"/>
      <c r="D12" s="12" t="s">
        <v>212</v>
      </c>
      <c r="E12" s="79" t="s">
        <v>552</v>
      </c>
      <c r="F12" s="105"/>
      <c r="G12" s="7" t="s">
        <v>397</v>
      </c>
      <c r="H12" s="7" t="s">
        <v>397</v>
      </c>
      <c r="I12" s="7" t="s">
        <v>641</v>
      </c>
      <c r="J12" s="158"/>
      <c r="K12" s="158"/>
      <c r="L12" s="179"/>
      <c r="M12" s="179"/>
      <c r="N12" s="159"/>
    </row>
    <row r="13" spans="1:14" ht="75" x14ac:dyDescent="0.25">
      <c r="A13" s="158"/>
      <c r="B13" s="158"/>
      <c r="C13" s="159"/>
      <c r="D13" s="12" t="s">
        <v>213</v>
      </c>
      <c r="E13" s="79" t="s">
        <v>553</v>
      </c>
      <c r="F13" s="79"/>
      <c r="G13" s="7" t="s">
        <v>397</v>
      </c>
      <c r="H13" s="7" t="s">
        <v>397</v>
      </c>
      <c r="I13" s="7" t="s">
        <v>643</v>
      </c>
      <c r="J13" s="158"/>
      <c r="K13" s="158"/>
      <c r="L13" s="179"/>
      <c r="M13" s="179"/>
      <c r="N13" s="159"/>
    </row>
    <row r="14" spans="1:14" ht="37.5" x14ac:dyDescent="0.25">
      <c r="A14" s="158"/>
      <c r="B14" s="158"/>
      <c r="C14" s="159"/>
      <c r="D14" s="12" t="s">
        <v>214</v>
      </c>
      <c r="E14" s="103" t="s">
        <v>554</v>
      </c>
      <c r="F14" s="79"/>
      <c r="G14" s="7" t="s">
        <v>397</v>
      </c>
      <c r="H14" s="7" t="s">
        <v>397</v>
      </c>
      <c r="I14" s="7" t="s">
        <v>641</v>
      </c>
      <c r="J14" s="158"/>
      <c r="K14" s="158"/>
      <c r="L14" s="179"/>
      <c r="M14" s="179"/>
      <c r="N14" s="159"/>
    </row>
    <row r="15" spans="1:14" ht="55.9" customHeight="1" x14ac:dyDescent="0.25">
      <c r="A15" s="158"/>
      <c r="B15" s="158"/>
      <c r="C15" s="159"/>
      <c r="D15" s="12" t="s">
        <v>215</v>
      </c>
      <c r="E15" s="79" t="s">
        <v>418</v>
      </c>
      <c r="F15" s="79"/>
      <c r="G15" s="7" t="s">
        <v>397</v>
      </c>
      <c r="H15" s="7" t="s">
        <v>397</v>
      </c>
      <c r="I15" s="7" t="s">
        <v>643</v>
      </c>
      <c r="J15" s="158"/>
      <c r="K15" s="158"/>
      <c r="L15" s="179"/>
      <c r="M15" s="179"/>
      <c r="N15" s="159"/>
    </row>
    <row r="16" spans="1:14" ht="12.75" customHeight="1" x14ac:dyDescent="0.25">
      <c r="A16" s="158"/>
      <c r="B16" s="158"/>
      <c r="C16" s="159"/>
      <c r="D16" s="3" t="s">
        <v>224</v>
      </c>
      <c r="E16" s="4" t="s">
        <v>132</v>
      </c>
      <c r="F16" s="4"/>
      <c r="G16" s="7"/>
      <c r="H16" s="7"/>
      <c r="I16" s="7"/>
      <c r="J16" s="158"/>
      <c r="K16" s="158"/>
      <c r="L16" s="179"/>
      <c r="M16" s="179"/>
      <c r="N16" s="159"/>
    </row>
    <row r="17" spans="1:14" ht="15.5" x14ac:dyDescent="0.35">
      <c r="A17" s="158"/>
      <c r="B17" s="158"/>
      <c r="C17" s="159"/>
      <c r="D17" s="189" t="s">
        <v>133</v>
      </c>
      <c r="E17" s="189"/>
      <c r="F17" s="189"/>
      <c r="G17" s="189"/>
      <c r="H17" s="189"/>
      <c r="I17" s="189"/>
      <c r="J17" s="158"/>
      <c r="K17" s="158"/>
      <c r="L17" s="179"/>
      <c r="M17" s="179"/>
      <c r="N17" s="159"/>
    </row>
    <row r="18" spans="1:14" ht="25" x14ac:dyDescent="0.25">
      <c r="A18" s="158"/>
      <c r="B18" s="158"/>
      <c r="C18" s="159"/>
      <c r="D18" s="1" t="s">
        <v>216</v>
      </c>
      <c r="E18" s="79" t="s">
        <v>419</v>
      </c>
      <c r="F18" s="79"/>
      <c r="G18" s="7" t="s">
        <v>397</v>
      </c>
      <c r="H18" s="7" t="s">
        <v>397</v>
      </c>
      <c r="I18" s="7" t="s">
        <v>643</v>
      </c>
      <c r="J18" s="158"/>
      <c r="K18" s="158"/>
      <c r="L18" s="179"/>
      <c r="M18" s="179"/>
      <c r="N18" s="159"/>
    </row>
    <row r="19" spans="1:14" ht="75" x14ac:dyDescent="0.25">
      <c r="A19" s="158"/>
      <c r="B19" s="158"/>
      <c r="C19" s="159"/>
      <c r="D19" s="1" t="s">
        <v>217</v>
      </c>
      <c r="E19" s="79" t="s">
        <v>429</v>
      </c>
      <c r="F19" s="79"/>
      <c r="G19" s="7" t="s">
        <v>397</v>
      </c>
      <c r="H19" s="7" t="s">
        <v>397</v>
      </c>
      <c r="I19" s="7" t="s">
        <v>643</v>
      </c>
      <c r="J19" s="158"/>
      <c r="K19" s="158"/>
      <c r="L19" s="179"/>
      <c r="M19" s="179"/>
      <c r="N19" s="159"/>
    </row>
    <row r="20" spans="1:14" ht="37.5" x14ac:dyDescent="0.25">
      <c r="A20" s="158"/>
      <c r="B20" s="158"/>
      <c r="C20" s="159"/>
      <c r="D20" s="1" t="s">
        <v>218</v>
      </c>
      <c r="E20" s="103" t="s">
        <v>420</v>
      </c>
      <c r="F20" s="79"/>
      <c r="G20" s="7" t="s">
        <v>397</v>
      </c>
      <c r="H20" s="7" t="s">
        <v>397</v>
      </c>
      <c r="I20" s="7" t="s">
        <v>641</v>
      </c>
      <c r="J20" s="158"/>
      <c r="K20" s="158"/>
      <c r="L20" s="179"/>
      <c r="M20" s="179"/>
      <c r="N20" s="159"/>
    </row>
    <row r="21" spans="1:14" ht="37.5" x14ac:dyDescent="0.25">
      <c r="A21" s="158"/>
      <c r="B21" s="158"/>
      <c r="C21" s="159"/>
      <c r="D21" s="1" t="s">
        <v>219</v>
      </c>
      <c r="E21" s="79" t="s">
        <v>421</v>
      </c>
      <c r="F21" s="79"/>
      <c r="G21" s="7" t="s">
        <v>397</v>
      </c>
      <c r="H21" s="7" t="s">
        <v>397</v>
      </c>
      <c r="I21" s="7" t="s">
        <v>643</v>
      </c>
      <c r="J21" s="158"/>
      <c r="K21" s="158"/>
      <c r="L21" s="179"/>
      <c r="M21" s="179"/>
      <c r="N21" s="159"/>
    </row>
    <row r="22" spans="1:14" ht="37.5" x14ac:dyDescent="0.25">
      <c r="A22" s="158"/>
      <c r="B22" s="158"/>
      <c r="C22" s="159"/>
      <c r="D22" s="1" t="s">
        <v>220</v>
      </c>
      <c r="E22" s="103" t="s">
        <v>422</v>
      </c>
      <c r="F22" s="79"/>
      <c r="G22" s="7" t="s">
        <v>397</v>
      </c>
      <c r="H22" s="7" t="s">
        <v>397</v>
      </c>
      <c r="I22" s="7" t="s">
        <v>643</v>
      </c>
      <c r="J22" s="158"/>
      <c r="K22" s="158"/>
      <c r="L22" s="179"/>
      <c r="M22" s="179"/>
      <c r="N22" s="159"/>
    </row>
    <row r="23" spans="1:14" ht="12.75" customHeight="1" x14ac:dyDescent="0.25">
      <c r="A23" s="158"/>
      <c r="B23" s="158"/>
      <c r="C23" s="159"/>
      <c r="D23" s="3" t="s">
        <v>224</v>
      </c>
      <c r="E23" s="4" t="s">
        <v>55</v>
      </c>
      <c r="F23" s="4"/>
      <c r="G23" s="7"/>
      <c r="H23" s="7"/>
      <c r="I23" s="7"/>
      <c r="J23" s="158"/>
      <c r="K23" s="158"/>
      <c r="L23" s="179"/>
      <c r="M23" s="179"/>
      <c r="N23" s="159"/>
    </row>
    <row r="24" spans="1:14" ht="15.5" x14ac:dyDescent="0.35">
      <c r="A24" s="158"/>
      <c r="B24" s="158"/>
      <c r="C24" s="159"/>
      <c r="D24" s="189" t="s">
        <v>134</v>
      </c>
      <c r="E24" s="189"/>
      <c r="F24" s="189"/>
      <c r="G24" s="189"/>
      <c r="H24" s="189"/>
      <c r="I24" s="189"/>
      <c r="J24" s="158"/>
      <c r="K24" s="158"/>
      <c r="L24" s="179"/>
      <c r="M24" s="179"/>
      <c r="N24" s="159"/>
    </row>
    <row r="25" spans="1:14" ht="50" x14ac:dyDescent="0.25">
      <c r="A25" s="158"/>
      <c r="B25" s="158"/>
      <c r="C25" s="159"/>
      <c r="D25" s="1" t="s">
        <v>221</v>
      </c>
      <c r="E25" s="79" t="s">
        <v>555</v>
      </c>
      <c r="F25" s="105"/>
      <c r="G25" s="7" t="s">
        <v>397</v>
      </c>
      <c r="H25" s="7" t="s">
        <v>397</v>
      </c>
      <c r="I25" s="7" t="s">
        <v>643</v>
      </c>
      <c r="J25" s="158"/>
      <c r="K25" s="158"/>
      <c r="L25" s="179"/>
      <c r="M25" s="179"/>
      <c r="N25" s="159"/>
    </row>
    <row r="26" spans="1:14" ht="50" x14ac:dyDescent="0.25">
      <c r="A26" s="158"/>
      <c r="B26" s="158"/>
      <c r="C26" s="159"/>
      <c r="D26" s="1" t="s">
        <v>222</v>
      </c>
      <c r="E26" s="79" t="s">
        <v>423</v>
      </c>
      <c r="F26" s="79"/>
      <c r="G26" s="7" t="s">
        <v>397</v>
      </c>
      <c r="H26" s="7" t="s">
        <v>397</v>
      </c>
      <c r="I26" s="7" t="s">
        <v>643</v>
      </c>
      <c r="J26" s="158"/>
      <c r="K26" s="158"/>
      <c r="L26" s="179"/>
      <c r="M26" s="179"/>
      <c r="N26" s="159"/>
    </row>
    <row r="27" spans="1:14" ht="37.5" x14ac:dyDescent="0.25">
      <c r="A27" s="158"/>
      <c r="B27" s="158"/>
      <c r="C27" s="159"/>
      <c r="D27" s="1" t="s">
        <v>223</v>
      </c>
      <c r="E27" s="103" t="s">
        <v>424</v>
      </c>
      <c r="F27" s="79"/>
      <c r="G27" s="7" t="s">
        <v>397</v>
      </c>
      <c r="H27" s="7" t="s">
        <v>397</v>
      </c>
      <c r="I27" s="7" t="s">
        <v>643</v>
      </c>
      <c r="J27" s="158"/>
      <c r="K27" s="158"/>
      <c r="L27" s="179"/>
      <c r="M27" s="179"/>
      <c r="N27" s="159"/>
    </row>
    <row r="28" spans="1:14" ht="12.75" customHeight="1" x14ac:dyDescent="0.25">
      <c r="A28" s="158"/>
      <c r="B28" s="158"/>
      <c r="C28" s="159"/>
      <c r="D28" s="3" t="s">
        <v>224</v>
      </c>
      <c r="E28" s="4" t="s">
        <v>55</v>
      </c>
      <c r="F28" s="4"/>
      <c r="G28" s="7"/>
      <c r="H28" s="7"/>
      <c r="I28" s="7"/>
      <c r="J28" s="158"/>
      <c r="K28" s="158"/>
      <c r="L28" s="179"/>
      <c r="M28" s="179"/>
      <c r="N28" s="159"/>
    </row>
    <row r="31" spans="1:14" ht="26.25" customHeight="1" x14ac:dyDescent="0.5">
      <c r="A31" s="164" t="s">
        <v>40</v>
      </c>
      <c r="B31" s="165"/>
      <c r="C31" s="166"/>
      <c r="D31" s="150" t="s">
        <v>56</v>
      </c>
      <c r="E31" s="150"/>
      <c r="F31" s="150"/>
      <c r="G31" s="150"/>
      <c r="H31" s="150"/>
      <c r="I31" s="150"/>
      <c r="J31" s="150"/>
      <c r="K31" s="150"/>
      <c r="L31" s="164" t="s">
        <v>57</v>
      </c>
      <c r="M31" s="165"/>
      <c r="N31" s="166"/>
    </row>
    <row r="32" spans="1:14" ht="124" x14ac:dyDescent="0.35">
      <c r="A32" s="8" t="s">
        <v>49</v>
      </c>
      <c r="B32" s="8" t="s">
        <v>50</v>
      </c>
      <c r="C32" s="8" t="s">
        <v>51</v>
      </c>
      <c r="D32" s="175" t="s">
        <v>58</v>
      </c>
      <c r="E32" s="175"/>
      <c r="F32" s="9"/>
      <c r="G32" s="9" t="s">
        <v>59</v>
      </c>
      <c r="H32" s="170" t="s">
        <v>60</v>
      </c>
      <c r="I32" s="171"/>
      <c r="J32" s="9" t="s">
        <v>61</v>
      </c>
      <c r="K32" s="9" t="s">
        <v>62</v>
      </c>
      <c r="L32" s="8" t="s">
        <v>63</v>
      </c>
      <c r="M32" s="8" t="s">
        <v>64</v>
      </c>
      <c r="N32" s="8" t="s">
        <v>65</v>
      </c>
    </row>
    <row r="33" spans="1:14" x14ac:dyDescent="0.25">
      <c r="A33" s="161"/>
      <c r="B33" s="161"/>
      <c r="C33" s="176"/>
      <c r="D33" s="160"/>
      <c r="E33" s="160"/>
      <c r="F33" s="102"/>
      <c r="G33" s="3"/>
      <c r="H33" s="158"/>
      <c r="I33" s="158"/>
      <c r="J33" s="167"/>
      <c r="K33" s="167"/>
      <c r="L33" s="161"/>
      <c r="M33" s="161"/>
      <c r="N33" s="159"/>
    </row>
    <row r="34" spans="1:14" x14ac:dyDescent="0.25">
      <c r="A34" s="162"/>
      <c r="B34" s="162"/>
      <c r="C34" s="177"/>
      <c r="D34" s="160"/>
      <c r="E34" s="160"/>
      <c r="F34" s="102"/>
      <c r="G34" s="3"/>
      <c r="H34" s="158"/>
      <c r="I34" s="158"/>
      <c r="J34" s="168"/>
      <c r="K34" s="168"/>
      <c r="L34" s="162"/>
      <c r="M34" s="162"/>
      <c r="N34" s="159"/>
    </row>
    <row r="35" spans="1:14" x14ac:dyDescent="0.25">
      <c r="A35" s="162"/>
      <c r="B35" s="162"/>
      <c r="C35" s="177"/>
      <c r="D35" s="160"/>
      <c r="E35" s="160"/>
      <c r="F35" s="102"/>
      <c r="G35" s="3"/>
      <c r="H35" s="158"/>
      <c r="I35" s="158"/>
      <c r="J35" s="168"/>
      <c r="K35" s="168"/>
      <c r="L35" s="162"/>
      <c r="M35" s="162"/>
      <c r="N35" s="159"/>
    </row>
    <row r="36" spans="1:14" x14ac:dyDescent="0.25">
      <c r="A36" s="162"/>
      <c r="B36" s="162"/>
      <c r="C36" s="177"/>
      <c r="D36" s="160"/>
      <c r="E36" s="160"/>
      <c r="F36" s="102"/>
      <c r="G36" s="3"/>
      <c r="H36" s="158"/>
      <c r="I36" s="158"/>
      <c r="J36" s="168"/>
      <c r="K36" s="168"/>
      <c r="L36" s="162"/>
      <c r="M36" s="162"/>
      <c r="N36" s="159"/>
    </row>
    <row r="37" spans="1:14" x14ac:dyDescent="0.25">
      <c r="A37" s="162"/>
      <c r="B37" s="162"/>
      <c r="C37" s="177"/>
      <c r="D37" s="160"/>
      <c r="E37" s="160"/>
      <c r="F37" s="102"/>
      <c r="G37" s="3"/>
      <c r="H37" s="158"/>
      <c r="I37" s="158"/>
      <c r="J37" s="168"/>
      <c r="K37" s="168"/>
      <c r="L37" s="162"/>
      <c r="M37" s="162"/>
      <c r="N37" s="159"/>
    </row>
    <row r="38" spans="1:14" x14ac:dyDescent="0.25">
      <c r="A38" s="162"/>
      <c r="B38" s="162"/>
      <c r="C38" s="177"/>
      <c r="D38" s="160"/>
      <c r="E38" s="160"/>
      <c r="F38" s="102"/>
      <c r="G38" s="3"/>
      <c r="H38" s="158"/>
      <c r="I38" s="158"/>
      <c r="J38" s="168"/>
      <c r="K38" s="168"/>
      <c r="L38" s="162"/>
      <c r="M38" s="162"/>
      <c r="N38" s="159"/>
    </row>
    <row r="39" spans="1:14" x14ac:dyDescent="0.25">
      <c r="A39" s="162"/>
      <c r="B39" s="162"/>
      <c r="C39" s="177"/>
      <c r="D39" s="160"/>
      <c r="E39" s="160"/>
      <c r="F39" s="102"/>
      <c r="G39" s="3"/>
      <c r="H39" s="158"/>
      <c r="I39" s="158"/>
      <c r="J39" s="168"/>
      <c r="K39" s="168"/>
      <c r="L39" s="162"/>
      <c r="M39" s="162"/>
      <c r="N39" s="159"/>
    </row>
    <row r="40" spans="1:14" x14ac:dyDescent="0.25">
      <c r="A40" s="162"/>
      <c r="B40" s="162"/>
      <c r="C40" s="177"/>
      <c r="D40" s="160"/>
      <c r="E40" s="160"/>
      <c r="F40" s="102"/>
      <c r="G40" s="3"/>
      <c r="H40" s="158"/>
      <c r="I40" s="158"/>
      <c r="J40" s="168"/>
      <c r="K40" s="168"/>
      <c r="L40" s="162"/>
      <c r="M40" s="162"/>
      <c r="N40" s="159"/>
    </row>
    <row r="41" spans="1:14" x14ac:dyDescent="0.25">
      <c r="A41" s="163"/>
      <c r="B41" s="163"/>
      <c r="C41" s="178"/>
      <c r="D41" s="160"/>
      <c r="E41" s="160"/>
      <c r="F41" s="102"/>
      <c r="G41" s="3"/>
      <c r="H41" s="158"/>
      <c r="I41" s="158"/>
      <c r="J41" s="169"/>
      <c r="K41" s="169"/>
      <c r="L41" s="163"/>
      <c r="M41" s="163"/>
      <c r="N41" s="159"/>
    </row>
    <row r="65" spans="2:3" x14ac:dyDescent="0.25">
      <c r="B65" s="65">
        <v>1</v>
      </c>
      <c r="C65" s="65">
        <v>-1</v>
      </c>
    </row>
    <row r="66" spans="2:3" x14ac:dyDescent="0.25">
      <c r="B66" s="65">
        <v>2</v>
      </c>
      <c r="C66" s="65">
        <v>-2</v>
      </c>
    </row>
    <row r="67" spans="2:3" x14ac:dyDescent="0.25">
      <c r="B67" s="65">
        <v>3</v>
      </c>
      <c r="C67" s="65">
        <v>-3</v>
      </c>
    </row>
    <row r="68" spans="2:3" x14ac:dyDescent="0.25">
      <c r="B68" s="65">
        <v>4</v>
      </c>
      <c r="C68" s="65">
        <v>-4</v>
      </c>
    </row>
    <row r="69" spans="2:3" x14ac:dyDescent="0.25">
      <c r="B69" s="65">
        <v>5</v>
      </c>
      <c r="C69" s="65">
        <v>-5</v>
      </c>
    </row>
  </sheetData>
  <customSheetViews>
    <customSheetView guid="{35173F07-2845-43C5-9AAA-EA2DF91EC926}" scale="70" showPageBreaks="1" fitToPage="1" printArea="1" view="pageBreakPreview">
      <selection activeCell="E28" sqref="E28"/>
      <pageMargins left="0" right="0" top="0" bottom="0" header="0" footer="0"/>
      <pageSetup paperSize="9" scale="34" orientation="landscape" r:id="rId1"/>
    </customSheetView>
  </customSheetViews>
  <mergeCells count="46">
    <mergeCell ref="N33:N41"/>
    <mergeCell ref="D34:E34"/>
    <mergeCell ref="H34:I34"/>
    <mergeCell ref="D35:E35"/>
    <mergeCell ref="H35:I35"/>
    <mergeCell ref="D36:E36"/>
    <mergeCell ref="H36:I36"/>
    <mergeCell ref="J33:J41"/>
    <mergeCell ref="D39:E39"/>
    <mergeCell ref="H39:I39"/>
    <mergeCell ref="K33:K41"/>
    <mergeCell ref="L33:L41"/>
    <mergeCell ref="M33:M41"/>
    <mergeCell ref="H40:I40"/>
    <mergeCell ref="H33:I33"/>
    <mergeCell ref="D37:E37"/>
    <mergeCell ref="H37:I37"/>
    <mergeCell ref="D38:E38"/>
    <mergeCell ref="H38:I38"/>
    <mergeCell ref="A33:A41"/>
    <mergeCell ref="B33:B41"/>
    <mergeCell ref="C33:C41"/>
    <mergeCell ref="D33:E33"/>
    <mergeCell ref="D40:E40"/>
    <mergeCell ref="D41:E41"/>
    <mergeCell ref="H41:I41"/>
    <mergeCell ref="C3:H3"/>
    <mergeCell ref="A8:C8"/>
    <mergeCell ref="D8:K8"/>
    <mergeCell ref="A31:C31"/>
    <mergeCell ref="D31:K31"/>
    <mergeCell ref="A10:A28"/>
    <mergeCell ref="D10:I10"/>
    <mergeCell ref="D17:I17"/>
    <mergeCell ref="B10:B28"/>
    <mergeCell ref="C10:C28"/>
    <mergeCell ref="K10:K28"/>
    <mergeCell ref="L10:L28"/>
    <mergeCell ref="L8:N8"/>
    <mergeCell ref="D32:E32"/>
    <mergeCell ref="H32:I32"/>
    <mergeCell ref="L31:N31"/>
    <mergeCell ref="M10:M28"/>
    <mergeCell ref="N10:N28"/>
    <mergeCell ref="D24:I24"/>
    <mergeCell ref="J10:J28"/>
  </mergeCells>
  <phoneticPr fontId="0" type="noConversion"/>
  <conditionalFormatting sqref="A10:B10">
    <cfRule type="cellIs" dxfId="389" priority="14" operator="between">
      <formula>0</formula>
      <formula>0</formula>
    </cfRule>
  </conditionalFormatting>
  <conditionalFormatting sqref="C10">
    <cfRule type="cellIs" dxfId="388" priority="10" operator="between">
      <formula>8</formula>
      <formula>16</formula>
    </cfRule>
    <cfRule type="cellIs" dxfId="387" priority="11" operator="between">
      <formula>4</formula>
      <formula>6</formula>
    </cfRule>
    <cfRule type="cellIs" dxfId="386" priority="12" operator="between">
      <formula>0</formula>
      <formula>3</formula>
    </cfRule>
  </conditionalFormatting>
  <conditionalFormatting sqref="G11:I16 G18:I23 G25:I28">
    <cfRule type="cellIs" dxfId="385" priority="55" operator="between">
      <formula>0</formula>
      <formula>0</formula>
    </cfRule>
  </conditionalFormatting>
  <conditionalFormatting sqref="J10:K10">
    <cfRule type="cellIs" dxfId="384" priority="13" operator="between">
      <formula>0</formula>
      <formula>0</formula>
    </cfRule>
  </conditionalFormatting>
  <conditionalFormatting sqref="N10">
    <cfRule type="cellIs" dxfId="383" priority="7" operator="between">
      <formula>8</formula>
      <formula>16</formula>
    </cfRule>
    <cfRule type="cellIs" dxfId="382" priority="8" operator="between">
      <formula>4</formula>
      <formula>6</formula>
    </cfRule>
    <cfRule type="cellIs" dxfId="381" priority="9" operator="between">
      <formula>0</formula>
      <formula>3</formula>
    </cfRule>
  </conditionalFormatting>
  <conditionalFormatting sqref="N33">
    <cfRule type="cellIs" dxfId="380" priority="4" operator="between">
      <formula>8</formula>
      <formula>16</formula>
    </cfRule>
    <cfRule type="cellIs" dxfId="379" priority="5" operator="between">
      <formula>4</formula>
      <formula>6</formula>
    </cfRule>
    <cfRule type="cellIs" dxfId="378" priority="6" operator="between">
      <formula>0</formula>
      <formula>3</formula>
    </cfRule>
  </conditionalFormatting>
  <dataValidations count="4">
    <dataValidation type="list" allowBlank="1" showInputMessage="1" showErrorMessage="1" sqref="A10" xr:uid="{00000000-0002-0000-0F00-000000000000}">
      <formula1>positive</formula1>
    </dataValidation>
    <dataValidation type="list" allowBlank="1" showInputMessage="1" showErrorMessage="1" sqref="J10:K10 J33:K41" xr:uid="{00000000-0002-0000-0F00-000001000000}">
      <formula1>negative</formula1>
    </dataValidation>
    <dataValidation type="list" allowBlank="1" showInputMessage="1" showErrorMessage="1" sqref="L2:L5" xr:uid="{00000000-0002-0000-0F00-000002000000}">
      <formula1>$B$10</formula1>
    </dataValidation>
    <dataValidation type="list" allowBlank="1" showInputMessage="1" showErrorMessage="1" sqref="B10:B28" xr:uid="{00000000-0002-0000-0F00-000003000000}">
      <formula1>$L$2:$L$5</formula1>
    </dataValidation>
  </dataValidations>
  <pageMargins left="0.70866141732283472" right="0.70866141732283472" top="0.74803149606299213" bottom="0.74803149606299213" header="0.31496062992125984" footer="0.31496062992125984"/>
  <pageSetup paperSize="9" scale="30" orientation="landscape"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7" tint="0.39997558519241921"/>
    <pageSetUpPr fitToPage="1"/>
  </sheetPr>
  <dimension ref="A2:N64"/>
  <sheetViews>
    <sheetView topLeftCell="A27" zoomScale="80" zoomScaleNormal="80" zoomScaleSheetLayoutView="90" workbookViewId="0">
      <selection activeCell="B28" sqref="B28:B36"/>
    </sheetView>
  </sheetViews>
  <sheetFormatPr defaultColWidth="8.7265625" defaultRowHeight="12.5" x14ac:dyDescent="0.25"/>
  <cols>
    <col min="1" max="1" width="13.26953125" style="65" customWidth="1"/>
    <col min="2" max="2" width="14.26953125" style="65" customWidth="1"/>
    <col min="3" max="3" width="12.7265625" style="65" customWidth="1"/>
    <col min="4" max="4" width="18.7265625" style="65" bestFit="1" customWidth="1"/>
    <col min="5" max="5" width="70.26953125" style="65" customWidth="1"/>
    <col min="6" max="6" width="26.26953125" style="65" customWidth="1"/>
    <col min="7" max="7" width="28.453125" style="65" customWidth="1"/>
    <col min="8" max="8" width="23.453125" style="65" customWidth="1"/>
    <col min="9" max="9" width="14.7265625" style="65" customWidth="1"/>
    <col min="10" max="10" width="15.26953125" style="65" customWidth="1"/>
    <col min="11" max="11" width="18.453125" style="65" customWidth="1"/>
    <col min="12" max="12" width="14.453125" style="65" customWidth="1"/>
    <col min="13" max="13" width="15.26953125" style="65" customWidth="1"/>
    <col min="14" max="14" width="15.453125" style="65" customWidth="1"/>
    <col min="15" max="15" width="29.26953125" style="65" customWidth="1"/>
    <col min="16" max="16" width="15.26953125" style="65" customWidth="1"/>
    <col min="17" max="17" width="18.453125" style="65" customWidth="1"/>
    <col min="18" max="18" width="14.7265625" style="65" bestFit="1" customWidth="1"/>
    <col min="19" max="19" width="15.7265625" style="65" bestFit="1" customWidth="1"/>
    <col min="20" max="20" width="13.26953125" style="65" customWidth="1"/>
    <col min="21" max="21" width="12.7265625" style="65" customWidth="1"/>
    <col min="22" max="22" width="13.7265625" style="65" customWidth="1"/>
    <col min="23" max="23" width="41.26953125" style="65" customWidth="1"/>
    <col min="24" max="16384" width="8.7265625" style="65"/>
  </cols>
  <sheetData>
    <row r="2" spans="1:14" ht="13" thickBot="1" x14ac:dyDescent="0.3"/>
    <row r="3" spans="1:14" s="116" customFormat="1" ht="25" x14ac:dyDescent="0.5">
      <c r="C3" s="155" t="s">
        <v>29</v>
      </c>
      <c r="D3" s="156"/>
      <c r="E3" s="156"/>
      <c r="F3" s="156"/>
      <c r="G3" s="156"/>
      <c r="H3" s="157"/>
    </row>
    <row r="4" spans="1:14" s="117" customFormat="1" ht="93" x14ac:dyDescent="0.35">
      <c r="C4" s="11" t="s">
        <v>32</v>
      </c>
      <c r="D4" s="8" t="s">
        <v>33</v>
      </c>
      <c r="E4" s="8" t="s">
        <v>34</v>
      </c>
      <c r="F4" s="8"/>
      <c r="G4" s="47" t="s">
        <v>413</v>
      </c>
      <c r="H4" s="52" t="s">
        <v>412</v>
      </c>
      <c r="I4" s="137"/>
    </row>
    <row r="5" spans="1:14" s="118" customFormat="1" ht="84.5" thickBot="1" x14ac:dyDescent="0.4">
      <c r="C5" s="140" t="str">
        <f>'2. Attuazione e verifica'!A9</f>
        <v>AVR3</v>
      </c>
      <c r="D5" s="141" t="str">
        <f>'2. Attuazione e verifica'!B9</f>
        <v>Manipolazione della gara d'appalto obbligatoria</v>
      </c>
      <c r="E5" s="141" t="str">
        <f>'2. Attuazione e verifica'!C9</f>
        <v>Un membro del personale di una Amministrazione Titolare (nel caso di attuazione diretta) o Amministrazione Attuatrice o Soggetto Attuatore favorisce un offerente in una procedura di gara mediante:
- specifiche atte a favorire le turbative d'asta;
- la divulgazione dei dati relativi alle offerte, o
- la manipolazione delle offerte</v>
      </c>
      <c r="F5" s="141"/>
      <c r="G5" s="50" t="str">
        <f>'2. Attuazione e verifica'!E9</f>
        <v>Soggetti Attuatori e Soggetti Esecutori</v>
      </c>
      <c r="H5" s="51" t="str">
        <f>'2. Attuazione e verifica'!F9</f>
        <v>Esterno</v>
      </c>
      <c r="I5" s="125"/>
    </row>
    <row r="8" spans="1:14" ht="26.25" customHeight="1" x14ac:dyDescent="0.5">
      <c r="A8" s="164" t="s">
        <v>38</v>
      </c>
      <c r="B8" s="165"/>
      <c r="C8" s="166"/>
      <c r="D8" s="164" t="s">
        <v>39</v>
      </c>
      <c r="E8" s="165"/>
      <c r="F8" s="165"/>
      <c r="G8" s="165"/>
      <c r="H8" s="165"/>
      <c r="I8" s="165"/>
      <c r="J8" s="165"/>
      <c r="K8" s="166"/>
      <c r="L8" s="164" t="s">
        <v>40</v>
      </c>
      <c r="M8" s="165"/>
      <c r="N8" s="166"/>
    </row>
    <row r="9" spans="1:14" ht="124" x14ac:dyDescent="0.35">
      <c r="A9" s="8" t="s">
        <v>41</v>
      </c>
      <c r="B9" s="8" t="s">
        <v>42</v>
      </c>
      <c r="C9" s="8" t="s">
        <v>43</v>
      </c>
      <c r="D9" s="8" t="s">
        <v>27</v>
      </c>
      <c r="E9" s="8" t="s">
        <v>28</v>
      </c>
      <c r="F9" s="8"/>
      <c r="G9" s="8" t="s">
        <v>44</v>
      </c>
      <c r="H9" s="8" t="s">
        <v>45</v>
      </c>
      <c r="I9" s="8" t="s">
        <v>46</v>
      </c>
      <c r="J9" s="8" t="s">
        <v>47</v>
      </c>
      <c r="K9" s="8" t="s">
        <v>48</v>
      </c>
      <c r="L9" s="8" t="s">
        <v>49</v>
      </c>
      <c r="M9" s="8" t="s">
        <v>50</v>
      </c>
      <c r="N9" s="8" t="s">
        <v>51</v>
      </c>
    </row>
    <row r="10" spans="1:14" ht="15.75" customHeight="1" x14ac:dyDescent="0.35">
      <c r="A10" s="167">
        <v>2</v>
      </c>
      <c r="B10" s="167">
        <v>2</v>
      </c>
      <c r="C10" s="159">
        <f>A10*B10</f>
        <v>4</v>
      </c>
      <c r="D10" s="186" t="s">
        <v>135</v>
      </c>
      <c r="E10" s="187"/>
      <c r="F10" s="187"/>
      <c r="G10" s="187"/>
      <c r="H10" s="187"/>
      <c r="I10" s="188"/>
      <c r="J10" s="167">
        <v>-2</v>
      </c>
      <c r="K10" s="167">
        <v>-1</v>
      </c>
      <c r="L10" s="161">
        <v>1</v>
      </c>
      <c r="M10" s="161">
        <f>B10+K10</f>
        <v>1</v>
      </c>
      <c r="N10" s="159">
        <f>L10*M10</f>
        <v>1</v>
      </c>
    </row>
    <row r="11" spans="1:14" ht="37.5" x14ac:dyDescent="0.25">
      <c r="A11" s="168"/>
      <c r="B11" s="168"/>
      <c r="C11" s="159"/>
      <c r="D11" s="1" t="s">
        <v>225</v>
      </c>
      <c r="E11" s="79" t="s">
        <v>556</v>
      </c>
      <c r="F11" s="79"/>
      <c r="G11" s="7" t="s">
        <v>644</v>
      </c>
      <c r="H11" s="7" t="s">
        <v>644</v>
      </c>
      <c r="I11" s="7" t="s">
        <v>643</v>
      </c>
      <c r="J11" s="168"/>
      <c r="K11" s="168"/>
      <c r="L11" s="162"/>
      <c r="M11" s="162"/>
      <c r="N11" s="159"/>
    </row>
    <row r="12" spans="1:14" ht="25" x14ac:dyDescent="0.25">
      <c r="A12" s="168"/>
      <c r="B12" s="168"/>
      <c r="C12" s="159"/>
      <c r="D12" s="1" t="s">
        <v>226</v>
      </c>
      <c r="E12" s="79" t="s">
        <v>557</v>
      </c>
      <c r="F12" s="79"/>
      <c r="G12" s="7" t="s">
        <v>644</v>
      </c>
      <c r="H12" s="7" t="s">
        <v>644</v>
      </c>
      <c r="I12" s="7" t="s">
        <v>643</v>
      </c>
      <c r="J12" s="168"/>
      <c r="K12" s="168"/>
      <c r="L12" s="162"/>
      <c r="M12" s="162"/>
      <c r="N12" s="159"/>
    </row>
    <row r="13" spans="1:14" ht="37.5" x14ac:dyDescent="0.25">
      <c r="A13" s="168"/>
      <c r="B13" s="168"/>
      <c r="C13" s="159"/>
      <c r="D13" s="1" t="s">
        <v>227</v>
      </c>
      <c r="E13" s="103" t="s">
        <v>558</v>
      </c>
      <c r="F13" s="79"/>
      <c r="G13" s="7" t="s">
        <v>644</v>
      </c>
      <c r="H13" s="7" t="s">
        <v>644</v>
      </c>
      <c r="I13" s="7" t="s">
        <v>643</v>
      </c>
      <c r="J13" s="168"/>
      <c r="K13" s="168"/>
      <c r="L13" s="162"/>
      <c r="M13" s="162"/>
      <c r="N13" s="159"/>
    </row>
    <row r="14" spans="1:14" ht="25" x14ac:dyDescent="0.25">
      <c r="A14" s="168"/>
      <c r="B14" s="168"/>
      <c r="C14" s="159"/>
      <c r="D14" s="1" t="s">
        <v>228</v>
      </c>
      <c r="E14" s="79" t="s">
        <v>559</v>
      </c>
      <c r="F14" s="79"/>
      <c r="G14" s="7" t="s">
        <v>644</v>
      </c>
      <c r="H14" s="7" t="s">
        <v>644</v>
      </c>
      <c r="I14" s="7" t="s">
        <v>643</v>
      </c>
      <c r="J14" s="168"/>
      <c r="K14" s="168"/>
      <c r="L14" s="162"/>
      <c r="M14" s="162"/>
      <c r="N14" s="159"/>
    </row>
    <row r="15" spans="1:14" ht="13" x14ac:dyDescent="0.25">
      <c r="A15" s="168"/>
      <c r="B15" s="168"/>
      <c r="C15" s="159"/>
      <c r="D15" s="3" t="s">
        <v>229</v>
      </c>
      <c r="E15" s="4" t="s">
        <v>55</v>
      </c>
      <c r="F15" s="4"/>
      <c r="G15" s="7"/>
      <c r="H15" s="7"/>
      <c r="I15" s="7"/>
      <c r="J15" s="168"/>
      <c r="K15" s="168"/>
      <c r="L15" s="162"/>
      <c r="M15" s="162"/>
      <c r="N15" s="159"/>
    </row>
    <row r="16" spans="1:14" ht="15.5" x14ac:dyDescent="0.35">
      <c r="A16" s="168"/>
      <c r="B16" s="168"/>
      <c r="C16" s="159"/>
      <c r="D16" s="186" t="s">
        <v>136</v>
      </c>
      <c r="E16" s="187"/>
      <c r="F16" s="187"/>
      <c r="G16" s="187"/>
      <c r="H16" s="187"/>
      <c r="I16" s="188"/>
      <c r="J16" s="168"/>
      <c r="K16" s="168"/>
      <c r="L16" s="162"/>
      <c r="M16" s="162"/>
      <c r="N16" s="159"/>
    </row>
    <row r="17" spans="1:14" ht="50" x14ac:dyDescent="0.25">
      <c r="A17" s="168"/>
      <c r="B17" s="168"/>
      <c r="C17" s="159"/>
      <c r="D17" s="1" t="s">
        <v>230</v>
      </c>
      <c r="E17" s="79" t="s">
        <v>430</v>
      </c>
      <c r="F17" s="105"/>
      <c r="G17" s="7" t="s">
        <v>644</v>
      </c>
      <c r="H17" s="7" t="s">
        <v>645</v>
      </c>
      <c r="I17" s="7" t="s">
        <v>641</v>
      </c>
      <c r="J17" s="168"/>
      <c r="K17" s="168"/>
      <c r="L17" s="162"/>
      <c r="M17" s="162"/>
      <c r="N17" s="159"/>
    </row>
    <row r="18" spans="1:14" ht="37.5" x14ac:dyDescent="0.25">
      <c r="A18" s="168"/>
      <c r="B18" s="168"/>
      <c r="C18" s="159"/>
      <c r="D18" s="1" t="s">
        <v>231</v>
      </c>
      <c r="E18" s="79" t="s">
        <v>431</v>
      </c>
      <c r="F18" s="105"/>
      <c r="G18" s="7" t="s">
        <v>644</v>
      </c>
      <c r="H18" s="7" t="s">
        <v>644</v>
      </c>
      <c r="I18" s="7" t="s">
        <v>641</v>
      </c>
      <c r="J18" s="168"/>
      <c r="K18" s="168"/>
      <c r="L18" s="162"/>
      <c r="M18" s="162"/>
      <c r="N18" s="159"/>
    </row>
    <row r="19" spans="1:14" ht="13" x14ac:dyDescent="0.25">
      <c r="A19" s="168"/>
      <c r="B19" s="168"/>
      <c r="C19" s="159"/>
      <c r="D19" s="3" t="s">
        <v>229</v>
      </c>
      <c r="E19" s="4" t="s">
        <v>55</v>
      </c>
      <c r="F19" s="4"/>
      <c r="G19" s="7"/>
      <c r="H19" s="7"/>
      <c r="I19" s="7"/>
      <c r="J19" s="168"/>
      <c r="K19" s="168"/>
      <c r="L19" s="162"/>
      <c r="M19" s="162"/>
      <c r="N19" s="159"/>
    </row>
    <row r="20" spans="1:14" ht="15.5" x14ac:dyDescent="0.35">
      <c r="A20" s="168"/>
      <c r="B20" s="168"/>
      <c r="C20" s="159"/>
      <c r="D20" s="186" t="s">
        <v>137</v>
      </c>
      <c r="E20" s="187"/>
      <c r="F20" s="187"/>
      <c r="G20" s="187"/>
      <c r="H20" s="187"/>
      <c r="I20" s="188"/>
      <c r="J20" s="168"/>
      <c r="K20" s="168"/>
      <c r="L20" s="162"/>
      <c r="M20" s="162"/>
      <c r="N20" s="159"/>
    </row>
    <row r="21" spans="1:14" ht="37.5" x14ac:dyDescent="0.25">
      <c r="A21" s="168"/>
      <c r="B21" s="168"/>
      <c r="C21" s="159"/>
      <c r="D21" s="1" t="s">
        <v>232</v>
      </c>
      <c r="E21" s="79" t="s">
        <v>432</v>
      </c>
      <c r="F21" s="105"/>
      <c r="G21" s="7" t="s">
        <v>644</v>
      </c>
      <c r="H21" s="7" t="s">
        <v>644</v>
      </c>
      <c r="I21" s="7" t="s">
        <v>643</v>
      </c>
      <c r="J21" s="168"/>
      <c r="K21" s="168"/>
      <c r="L21" s="162"/>
      <c r="M21" s="162"/>
      <c r="N21" s="159"/>
    </row>
    <row r="22" spans="1:14" ht="38.25" hidden="1" customHeight="1" x14ac:dyDescent="0.25">
      <c r="A22" s="168"/>
      <c r="B22" s="168"/>
      <c r="C22" s="159"/>
      <c r="D22" s="69" t="s">
        <v>138</v>
      </c>
      <c r="E22" s="70" t="s">
        <v>414</v>
      </c>
      <c r="F22" s="70"/>
      <c r="G22" s="7"/>
      <c r="H22" s="7"/>
      <c r="I22" s="7"/>
      <c r="J22" s="168"/>
      <c r="K22" s="168"/>
      <c r="L22" s="162"/>
      <c r="M22" s="162"/>
      <c r="N22" s="159"/>
    </row>
    <row r="23" spans="1:14" ht="13" x14ac:dyDescent="0.25">
      <c r="A23" s="169"/>
      <c r="B23" s="169"/>
      <c r="C23" s="159"/>
      <c r="D23" s="3" t="s">
        <v>229</v>
      </c>
      <c r="E23" s="4" t="s">
        <v>55</v>
      </c>
      <c r="F23" s="4"/>
      <c r="G23" s="7"/>
      <c r="H23" s="7"/>
      <c r="I23" s="7"/>
      <c r="J23" s="169"/>
      <c r="K23" s="169"/>
      <c r="L23" s="163"/>
      <c r="M23" s="163"/>
      <c r="N23" s="159"/>
    </row>
    <row r="26" spans="1:14" ht="26.25" customHeight="1" x14ac:dyDescent="0.5">
      <c r="A26" s="164" t="s">
        <v>40</v>
      </c>
      <c r="B26" s="165"/>
      <c r="C26" s="166"/>
      <c r="D26" s="150" t="s">
        <v>56</v>
      </c>
      <c r="E26" s="150"/>
      <c r="F26" s="150"/>
      <c r="G26" s="150"/>
      <c r="H26" s="150"/>
      <c r="I26" s="150"/>
      <c r="J26" s="150"/>
      <c r="K26" s="150"/>
      <c r="L26" s="164" t="s">
        <v>57</v>
      </c>
      <c r="M26" s="165"/>
      <c r="N26" s="166"/>
    </row>
    <row r="27" spans="1:14" ht="124" x14ac:dyDescent="0.35">
      <c r="A27" s="8" t="s">
        <v>49</v>
      </c>
      <c r="B27" s="8" t="s">
        <v>50</v>
      </c>
      <c r="C27" s="8" t="s">
        <v>51</v>
      </c>
      <c r="D27" s="175" t="s">
        <v>58</v>
      </c>
      <c r="E27" s="175"/>
      <c r="F27" s="9"/>
      <c r="G27" s="9" t="s">
        <v>59</v>
      </c>
      <c r="H27" s="170" t="s">
        <v>60</v>
      </c>
      <c r="I27" s="171"/>
      <c r="J27" s="9" t="s">
        <v>61</v>
      </c>
      <c r="K27" s="9" t="s">
        <v>62</v>
      </c>
      <c r="L27" s="8" t="s">
        <v>63</v>
      </c>
      <c r="M27" s="8" t="s">
        <v>64</v>
      </c>
      <c r="N27" s="8" t="s">
        <v>65</v>
      </c>
    </row>
    <row r="28" spans="1:14" x14ac:dyDescent="0.25">
      <c r="A28" s="161"/>
      <c r="B28" s="161"/>
      <c r="C28" s="159"/>
      <c r="D28" s="160"/>
      <c r="E28" s="160"/>
      <c r="F28" s="102"/>
      <c r="G28" s="3"/>
      <c r="H28" s="158"/>
      <c r="I28" s="158"/>
      <c r="J28" s="167"/>
      <c r="K28" s="167"/>
      <c r="L28" s="161"/>
      <c r="M28" s="161"/>
      <c r="N28" s="159"/>
    </row>
    <row r="29" spans="1:14" x14ac:dyDescent="0.25">
      <c r="A29" s="162"/>
      <c r="B29" s="162"/>
      <c r="C29" s="159"/>
      <c r="D29" s="160"/>
      <c r="E29" s="160"/>
      <c r="F29" s="102"/>
      <c r="G29" s="3"/>
      <c r="H29" s="158"/>
      <c r="I29" s="158"/>
      <c r="J29" s="168"/>
      <c r="K29" s="168"/>
      <c r="L29" s="162"/>
      <c r="M29" s="162"/>
      <c r="N29" s="159"/>
    </row>
    <row r="30" spans="1:14" x14ac:dyDescent="0.25">
      <c r="A30" s="162"/>
      <c r="B30" s="162"/>
      <c r="C30" s="159"/>
      <c r="D30" s="160"/>
      <c r="E30" s="160"/>
      <c r="F30" s="102"/>
      <c r="G30" s="3"/>
      <c r="H30" s="158"/>
      <c r="I30" s="158"/>
      <c r="J30" s="168"/>
      <c r="K30" s="168"/>
      <c r="L30" s="162"/>
      <c r="M30" s="162"/>
      <c r="N30" s="159"/>
    </row>
    <row r="31" spans="1:14" x14ac:dyDescent="0.25">
      <c r="A31" s="162"/>
      <c r="B31" s="162"/>
      <c r="C31" s="159"/>
      <c r="D31" s="160"/>
      <c r="E31" s="160"/>
      <c r="F31" s="102"/>
      <c r="G31" s="3"/>
      <c r="H31" s="158"/>
      <c r="I31" s="158"/>
      <c r="J31" s="168"/>
      <c r="K31" s="168"/>
      <c r="L31" s="162"/>
      <c r="M31" s="162"/>
      <c r="N31" s="159"/>
    </row>
    <row r="32" spans="1:14" x14ac:dyDescent="0.25">
      <c r="A32" s="162"/>
      <c r="B32" s="162"/>
      <c r="C32" s="159"/>
      <c r="D32" s="160"/>
      <c r="E32" s="160"/>
      <c r="F32" s="102"/>
      <c r="G32" s="3"/>
      <c r="H32" s="158"/>
      <c r="I32" s="158"/>
      <c r="J32" s="168"/>
      <c r="K32" s="168"/>
      <c r="L32" s="162"/>
      <c r="M32" s="162"/>
      <c r="N32" s="159"/>
    </row>
    <row r="33" spans="1:14" x14ac:dyDescent="0.25">
      <c r="A33" s="162"/>
      <c r="B33" s="162"/>
      <c r="C33" s="159"/>
      <c r="D33" s="160"/>
      <c r="E33" s="160"/>
      <c r="F33" s="102"/>
      <c r="G33" s="3"/>
      <c r="H33" s="158"/>
      <c r="I33" s="158"/>
      <c r="J33" s="168"/>
      <c r="K33" s="168"/>
      <c r="L33" s="162"/>
      <c r="M33" s="162"/>
      <c r="N33" s="159"/>
    </row>
    <row r="34" spans="1:14" x14ac:dyDescent="0.25">
      <c r="A34" s="162"/>
      <c r="B34" s="162"/>
      <c r="C34" s="159"/>
      <c r="D34" s="160"/>
      <c r="E34" s="160"/>
      <c r="F34" s="102"/>
      <c r="G34" s="3"/>
      <c r="H34" s="158"/>
      <c r="I34" s="158"/>
      <c r="J34" s="168"/>
      <c r="K34" s="168"/>
      <c r="L34" s="162"/>
      <c r="M34" s="162"/>
      <c r="N34" s="159"/>
    </row>
    <row r="35" spans="1:14" x14ac:dyDescent="0.25">
      <c r="A35" s="162"/>
      <c r="B35" s="162"/>
      <c r="C35" s="159"/>
      <c r="D35" s="160"/>
      <c r="E35" s="160"/>
      <c r="F35" s="102"/>
      <c r="G35" s="3"/>
      <c r="H35" s="158"/>
      <c r="I35" s="158"/>
      <c r="J35" s="168"/>
      <c r="K35" s="168"/>
      <c r="L35" s="162"/>
      <c r="M35" s="162"/>
      <c r="N35" s="159"/>
    </row>
    <row r="36" spans="1:14" x14ac:dyDescent="0.25">
      <c r="A36" s="163"/>
      <c r="B36" s="163"/>
      <c r="C36" s="159"/>
      <c r="D36" s="160"/>
      <c r="E36" s="160"/>
      <c r="F36" s="102"/>
      <c r="G36" s="3"/>
      <c r="H36" s="158"/>
      <c r="I36" s="158"/>
      <c r="J36" s="169"/>
      <c r="K36" s="169"/>
      <c r="L36" s="163"/>
      <c r="M36" s="163"/>
      <c r="N36" s="159"/>
    </row>
    <row r="60" spans="2:3" x14ac:dyDescent="0.25">
      <c r="B60" s="65">
        <v>1</v>
      </c>
      <c r="C60" s="65">
        <v>-1</v>
      </c>
    </row>
    <row r="61" spans="2:3" x14ac:dyDescent="0.25">
      <c r="B61" s="65">
        <v>2</v>
      </c>
      <c r="C61" s="65">
        <v>-2</v>
      </c>
    </row>
    <row r="62" spans="2:3" x14ac:dyDescent="0.25">
      <c r="B62" s="65">
        <v>3</v>
      </c>
      <c r="C62" s="65">
        <v>-3</v>
      </c>
    </row>
    <row r="63" spans="2:3" x14ac:dyDescent="0.25">
      <c r="B63" s="65">
        <v>4</v>
      </c>
      <c r="C63" s="65">
        <v>-4</v>
      </c>
    </row>
    <row r="64" spans="2:3" x14ac:dyDescent="0.25">
      <c r="B64" s="65">
        <v>5</v>
      </c>
      <c r="C64" s="65">
        <v>-5</v>
      </c>
    </row>
  </sheetData>
  <customSheetViews>
    <customSheetView guid="{35173F07-2845-43C5-9AAA-EA2DF91EC926}" scale="75" showPageBreaks="1" fitToPage="1" printArea="1" view="pageBreakPreview">
      <selection activeCell="E16" sqref="E16"/>
      <pageMargins left="0" right="0" top="0" bottom="0" header="0" footer="0"/>
      <pageSetup paperSize="9" scale="42" orientation="landscape" r:id="rId1"/>
    </customSheetView>
  </customSheetViews>
  <mergeCells count="46">
    <mergeCell ref="N28:N36"/>
    <mergeCell ref="D29:E29"/>
    <mergeCell ref="H29:I29"/>
    <mergeCell ref="D30:E30"/>
    <mergeCell ref="H30:I30"/>
    <mergeCell ref="D31:E31"/>
    <mergeCell ref="H31:I31"/>
    <mergeCell ref="J28:J36"/>
    <mergeCell ref="D34:E34"/>
    <mergeCell ref="H34:I34"/>
    <mergeCell ref="D33:E33"/>
    <mergeCell ref="H33:I33"/>
    <mergeCell ref="H36:I36"/>
    <mergeCell ref="H35:I35"/>
    <mergeCell ref="H28:I28"/>
    <mergeCell ref="A28:A36"/>
    <mergeCell ref="B28:B36"/>
    <mergeCell ref="C28:C36"/>
    <mergeCell ref="D28:E28"/>
    <mergeCell ref="D35:E35"/>
    <mergeCell ref="D36:E36"/>
    <mergeCell ref="B10:B23"/>
    <mergeCell ref="C10:C23"/>
    <mergeCell ref="L10:L23"/>
    <mergeCell ref="M10:M23"/>
    <mergeCell ref="D32:E32"/>
    <mergeCell ref="H32:I32"/>
    <mergeCell ref="K28:K36"/>
    <mergeCell ref="L28:L36"/>
    <mergeCell ref="M28:M36"/>
    <mergeCell ref="L8:N8"/>
    <mergeCell ref="D27:E27"/>
    <mergeCell ref="H27:I27"/>
    <mergeCell ref="C3:H3"/>
    <mergeCell ref="A8:C8"/>
    <mergeCell ref="D8:K8"/>
    <mergeCell ref="A26:C26"/>
    <mergeCell ref="D26:K26"/>
    <mergeCell ref="D10:I10"/>
    <mergeCell ref="D20:I20"/>
    <mergeCell ref="A10:A23"/>
    <mergeCell ref="J10:J23"/>
    <mergeCell ref="K10:K23"/>
    <mergeCell ref="L26:N26"/>
    <mergeCell ref="N10:N23"/>
    <mergeCell ref="D16:I16"/>
  </mergeCells>
  <phoneticPr fontId="0" type="noConversion"/>
  <conditionalFormatting sqref="A10:B10">
    <cfRule type="cellIs" dxfId="377" priority="31" operator="between">
      <formula>0</formula>
      <formula>0</formula>
    </cfRule>
  </conditionalFormatting>
  <conditionalFormatting sqref="C10">
    <cfRule type="cellIs" dxfId="376" priority="11" operator="between">
      <formula>8</formula>
      <formula>16</formula>
    </cfRule>
    <cfRule type="cellIs" dxfId="375" priority="12" operator="between">
      <formula>4</formula>
      <formula>6</formula>
    </cfRule>
    <cfRule type="cellIs" dxfId="374" priority="13" operator="between">
      <formula>0</formula>
      <formula>3</formula>
    </cfRule>
  </conditionalFormatting>
  <conditionalFormatting sqref="C28">
    <cfRule type="cellIs" dxfId="373" priority="2" operator="between">
      <formula>8</formula>
      <formula>16</formula>
    </cfRule>
    <cfRule type="cellIs" dxfId="372" priority="3" operator="between">
      <formula>4</formula>
      <formula>6</formula>
    </cfRule>
    <cfRule type="cellIs" dxfId="371" priority="4" operator="between">
      <formula>0</formula>
      <formula>3</formula>
    </cfRule>
  </conditionalFormatting>
  <conditionalFormatting sqref="G21:I23">
    <cfRule type="cellIs" dxfId="370" priority="1" operator="between">
      <formula>0</formula>
      <formula>0</formula>
    </cfRule>
  </conditionalFormatting>
  <conditionalFormatting sqref="J10:K10 G11:I15 G17:I19">
    <cfRule type="cellIs" dxfId="369" priority="65" operator="between">
      <formula>0</formula>
      <formula>0</formula>
    </cfRule>
  </conditionalFormatting>
  <conditionalFormatting sqref="N10">
    <cfRule type="cellIs" dxfId="368" priority="8" operator="between">
      <formula>8</formula>
      <formula>16</formula>
    </cfRule>
    <cfRule type="cellIs" dxfId="367" priority="9" operator="between">
      <formula>4</formula>
      <formula>6</formula>
    </cfRule>
    <cfRule type="cellIs" dxfId="366" priority="10" operator="between">
      <formula>0</formula>
      <formula>3</formula>
    </cfRule>
  </conditionalFormatting>
  <conditionalFormatting sqref="N28">
    <cfRule type="cellIs" dxfId="365" priority="5" operator="between">
      <formula>8</formula>
      <formula>16</formula>
    </cfRule>
    <cfRule type="cellIs" dxfId="364" priority="6" operator="between">
      <formula>4</formula>
      <formula>6</formula>
    </cfRule>
    <cfRule type="cellIs" dxfId="363" priority="7" operator="between">
      <formula>0</formula>
      <formula>3</formula>
    </cfRule>
  </conditionalFormatting>
  <dataValidations count="2">
    <dataValidation type="list" allowBlank="1" showInputMessage="1" showErrorMessage="1" sqref="A10:B10" xr:uid="{00000000-0002-0000-1000-000000000000}">
      <formula1>positive</formula1>
    </dataValidation>
    <dataValidation type="list" allowBlank="1" showInputMessage="1" showErrorMessage="1" sqref="J28:K36 J10:K10" xr:uid="{00000000-0002-0000-1000-000001000000}">
      <formula1>negative</formula1>
    </dataValidation>
  </dataValidations>
  <pageMargins left="0.70866141732283472" right="0.70866141732283472" top="0.74803149606299213" bottom="0.74803149606299213" header="0.31496062992125984" footer="0.31496062992125984"/>
  <pageSetup paperSize="9" scale="42" orientation="landscape"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7" tint="0.39997558519241921"/>
    <pageSetUpPr fitToPage="1"/>
  </sheetPr>
  <dimension ref="A2:N61"/>
  <sheetViews>
    <sheetView topLeftCell="A23" zoomScale="80" zoomScaleNormal="80" zoomScaleSheetLayoutView="75" workbookViewId="0">
      <selection activeCell="A25" sqref="A25:A33"/>
    </sheetView>
  </sheetViews>
  <sheetFormatPr defaultColWidth="8.7265625" defaultRowHeight="12.5" x14ac:dyDescent="0.25"/>
  <cols>
    <col min="1" max="1" width="13.26953125" style="65" customWidth="1"/>
    <col min="2" max="2" width="14.26953125" style="65" customWidth="1"/>
    <col min="3" max="3" width="12.7265625" style="65" customWidth="1"/>
    <col min="4" max="4" width="18.7265625" style="65" bestFit="1" customWidth="1"/>
    <col min="5" max="5" width="70.26953125" style="65" customWidth="1"/>
    <col min="6" max="6" width="24.26953125" style="65" customWidth="1"/>
    <col min="7" max="7" width="28.453125" style="65" customWidth="1"/>
    <col min="8" max="8" width="23.453125" style="65" customWidth="1"/>
    <col min="9" max="9" width="14.7265625" style="65" customWidth="1"/>
    <col min="10" max="10" width="15.26953125" style="65" customWidth="1"/>
    <col min="11" max="11" width="18.453125" style="65" customWidth="1"/>
    <col min="12" max="12" width="14.453125" style="65" customWidth="1"/>
    <col min="13" max="13" width="15.26953125" style="65" customWidth="1"/>
    <col min="14" max="14" width="15.453125" style="65" customWidth="1"/>
    <col min="15" max="15" width="29.26953125" style="65" customWidth="1"/>
    <col min="16" max="16" width="15.26953125" style="65" customWidth="1"/>
    <col min="17" max="17" width="18.453125" style="65" customWidth="1"/>
    <col min="18" max="18" width="14.7265625" style="65" bestFit="1" customWidth="1"/>
    <col min="19" max="19" width="15.7265625" style="65" bestFit="1" customWidth="1"/>
    <col min="20" max="20" width="13.26953125" style="65" customWidth="1"/>
    <col min="21" max="21" width="12.7265625" style="65" customWidth="1"/>
    <col min="22" max="22" width="13.7265625" style="65" customWidth="1"/>
    <col min="23" max="23" width="41.26953125" style="65" customWidth="1"/>
    <col min="24" max="16384" width="8.7265625" style="65"/>
  </cols>
  <sheetData>
    <row r="2" spans="1:14" ht="13" thickBot="1" x14ac:dyDescent="0.3"/>
    <row r="3" spans="1:14" s="116" customFormat="1" ht="25" x14ac:dyDescent="0.5">
      <c r="C3" s="155" t="s">
        <v>29</v>
      </c>
      <c r="D3" s="156"/>
      <c r="E3" s="156"/>
      <c r="F3" s="156"/>
      <c r="G3" s="156"/>
      <c r="H3" s="157"/>
    </row>
    <row r="4" spans="1:14" s="117" customFormat="1" ht="93" x14ac:dyDescent="0.35">
      <c r="C4" s="11" t="s">
        <v>32</v>
      </c>
      <c r="D4" s="8" t="s">
        <v>33</v>
      </c>
      <c r="E4" s="8" t="s">
        <v>34</v>
      </c>
      <c r="F4" s="8"/>
      <c r="G4" s="47" t="s">
        <v>411</v>
      </c>
      <c r="H4" s="54" t="s">
        <v>412</v>
      </c>
    </row>
    <row r="5" spans="1:14" s="118" customFormat="1" ht="75.5" thickBot="1" x14ac:dyDescent="0.4">
      <c r="C5" s="21" t="str">
        <f>'2. Attuazione e verifica'!A10</f>
        <v>AVR4</v>
      </c>
      <c r="D5" s="50" t="str">
        <f>'2. Attuazione e verifica'!B10</f>
        <v>Offerte concordate</v>
      </c>
      <c r="E5" s="50" t="str">
        <f>'2. Attuazione e verifica'!C10</f>
        <v>Gli offerenti manipolano la procedura di appalto organizzata da una Amministrazione titolare (nel caso di attuazione diretta) o Amministrazione Attuatrice o Soggetto Attuatore al fine di aggiudicarsi un contratto attraverso la collusione con altri offerenti o predisponendo offerte fittizie:
- offerte concordate, comprese quelle presentate da aziende collegate tra loro, o
- fornitori fantasma di servizi</v>
      </c>
      <c r="F5" s="50"/>
      <c r="G5" s="50" t="str">
        <f>'2. Attuazione e verifica'!E10</f>
        <v>Soggetti Attuatori e Soggetti Esecutori</v>
      </c>
      <c r="H5" s="53" t="str">
        <f>'2. Attuazione e verifica'!F10</f>
        <v>Esterno</v>
      </c>
    </row>
    <row r="8" spans="1:14" ht="26.25" customHeight="1" x14ac:dyDescent="0.5">
      <c r="A8" s="164" t="s">
        <v>38</v>
      </c>
      <c r="B8" s="165"/>
      <c r="C8" s="166"/>
      <c r="D8" s="164" t="s">
        <v>39</v>
      </c>
      <c r="E8" s="165"/>
      <c r="F8" s="165"/>
      <c r="G8" s="165"/>
      <c r="H8" s="165"/>
      <c r="I8" s="165"/>
      <c r="J8" s="165"/>
      <c r="K8" s="166"/>
      <c r="L8" s="164" t="s">
        <v>40</v>
      </c>
      <c r="M8" s="165"/>
      <c r="N8" s="166"/>
    </row>
    <row r="9" spans="1:14" ht="124" x14ac:dyDescent="0.35">
      <c r="A9" s="8" t="s">
        <v>41</v>
      </c>
      <c r="B9" s="8" t="s">
        <v>42</v>
      </c>
      <c r="C9" s="8" t="s">
        <v>43</v>
      </c>
      <c r="D9" s="8" t="s">
        <v>27</v>
      </c>
      <c r="E9" s="8" t="s">
        <v>28</v>
      </c>
      <c r="F9" s="8"/>
      <c r="G9" s="8" t="s">
        <v>44</v>
      </c>
      <c r="H9" s="8" t="s">
        <v>45</v>
      </c>
      <c r="I9" s="8" t="s">
        <v>46</v>
      </c>
      <c r="J9" s="8" t="s">
        <v>47</v>
      </c>
      <c r="K9" s="8" t="s">
        <v>48</v>
      </c>
      <c r="L9" s="8" t="s">
        <v>49</v>
      </c>
      <c r="M9" s="8" t="s">
        <v>50</v>
      </c>
      <c r="N9" s="8" t="s">
        <v>51</v>
      </c>
    </row>
    <row r="10" spans="1:14" ht="15.5" x14ac:dyDescent="0.35">
      <c r="A10" s="167">
        <v>3</v>
      </c>
      <c r="B10" s="167">
        <v>2</v>
      </c>
      <c r="C10" s="159">
        <f>A10*B10</f>
        <v>6</v>
      </c>
      <c r="D10" s="186" t="s">
        <v>139</v>
      </c>
      <c r="E10" s="187"/>
      <c r="F10" s="187"/>
      <c r="G10" s="187"/>
      <c r="H10" s="187"/>
      <c r="I10" s="188"/>
      <c r="J10" s="167">
        <v>-1</v>
      </c>
      <c r="K10" s="167">
        <v>-1</v>
      </c>
      <c r="L10" s="161">
        <f>A10+J10</f>
        <v>2</v>
      </c>
      <c r="M10" s="161">
        <f>B10+K10</f>
        <v>1</v>
      </c>
      <c r="N10" s="172">
        <f>L10*M10</f>
        <v>2</v>
      </c>
    </row>
    <row r="11" spans="1:14" ht="50" x14ac:dyDescent="0.25">
      <c r="A11" s="168"/>
      <c r="B11" s="168"/>
      <c r="C11" s="159"/>
      <c r="D11" s="1" t="s">
        <v>358</v>
      </c>
      <c r="E11" s="79" t="s">
        <v>560</v>
      </c>
      <c r="F11" s="105"/>
      <c r="G11" s="7" t="s">
        <v>644</v>
      </c>
      <c r="H11" s="7" t="s">
        <v>645</v>
      </c>
      <c r="I11" s="7" t="s">
        <v>646</v>
      </c>
      <c r="J11" s="168"/>
      <c r="K11" s="168"/>
      <c r="L11" s="162"/>
      <c r="M11" s="162"/>
      <c r="N11" s="173"/>
    </row>
    <row r="12" spans="1:14" ht="25" x14ac:dyDescent="0.25">
      <c r="A12" s="168"/>
      <c r="B12" s="168"/>
      <c r="C12" s="159"/>
      <c r="D12" s="1" t="s">
        <v>359</v>
      </c>
      <c r="E12" s="79" t="s">
        <v>433</v>
      </c>
      <c r="F12" s="105"/>
      <c r="G12" s="7" t="s">
        <v>644</v>
      </c>
      <c r="H12" s="7" t="s">
        <v>644</v>
      </c>
      <c r="I12" s="7" t="s">
        <v>641</v>
      </c>
      <c r="J12" s="168"/>
      <c r="K12" s="168"/>
      <c r="L12" s="162"/>
      <c r="M12" s="162"/>
      <c r="N12" s="173"/>
    </row>
    <row r="13" spans="1:14" ht="37.5" x14ac:dyDescent="0.25">
      <c r="A13" s="168"/>
      <c r="B13" s="168"/>
      <c r="C13" s="159"/>
      <c r="D13" s="1" t="s">
        <v>360</v>
      </c>
      <c r="E13" s="79" t="s">
        <v>561</v>
      </c>
      <c r="F13" s="79"/>
      <c r="G13" s="7" t="s">
        <v>644</v>
      </c>
      <c r="H13" s="7" t="s">
        <v>644</v>
      </c>
      <c r="I13" s="7" t="s">
        <v>641</v>
      </c>
      <c r="J13" s="168"/>
      <c r="K13" s="168"/>
      <c r="L13" s="162"/>
      <c r="M13" s="162"/>
      <c r="N13" s="173"/>
    </row>
    <row r="14" spans="1:14" ht="50" x14ac:dyDescent="0.25">
      <c r="A14" s="168"/>
      <c r="B14" s="168"/>
      <c r="C14" s="159"/>
      <c r="D14" s="1" t="s">
        <v>361</v>
      </c>
      <c r="E14" s="79" t="s">
        <v>562</v>
      </c>
      <c r="F14" s="79"/>
      <c r="G14" s="7" t="s">
        <v>644</v>
      </c>
      <c r="H14" s="7" t="s">
        <v>645</v>
      </c>
      <c r="I14" s="7" t="s">
        <v>641</v>
      </c>
      <c r="J14" s="168"/>
      <c r="K14" s="168"/>
      <c r="L14" s="162"/>
      <c r="M14" s="162"/>
      <c r="N14" s="173"/>
    </row>
    <row r="15" spans="1:14" ht="37.5" x14ac:dyDescent="0.25">
      <c r="A15" s="168"/>
      <c r="B15" s="168"/>
      <c r="C15" s="159"/>
      <c r="D15" s="1" t="s">
        <v>362</v>
      </c>
      <c r="E15" s="79" t="s">
        <v>434</v>
      </c>
      <c r="F15" s="79"/>
      <c r="G15" s="7" t="s">
        <v>644</v>
      </c>
      <c r="H15" s="7" t="s">
        <v>645</v>
      </c>
      <c r="I15" s="7" t="s">
        <v>641</v>
      </c>
      <c r="J15" s="168"/>
      <c r="K15" s="168"/>
      <c r="L15" s="162"/>
      <c r="M15" s="162"/>
      <c r="N15" s="173"/>
    </row>
    <row r="16" spans="1:14" ht="13" x14ac:dyDescent="0.25">
      <c r="A16" s="168"/>
      <c r="B16" s="168"/>
      <c r="C16" s="159"/>
      <c r="D16" s="3" t="s">
        <v>363</v>
      </c>
      <c r="E16" s="4" t="s">
        <v>140</v>
      </c>
      <c r="F16" s="4"/>
      <c r="G16" s="7"/>
      <c r="H16" s="7"/>
      <c r="I16" s="7"/>
      <c r="J16" s="168"/>
      <c r="K16" s="168"/>
      <c r="L16" s="162"/>
      <c r="M16" s="162"/>
      <c r="N16" s="173"/>
    </row>
    <row r="17" spans="1:14" ht="15.5" x14ac:dyDescent="0.35">
      <c r="A17" s="168"/>
      <c r="B17" s="168"/>
      <c r="C17" s="159"/>
      <c r="D17" s="186" t="s">
        <v>141</v>
      </c>
      <c r="E17" s="187"/>
      <c r="F17" s="187"/>
      <c r="G17" s="187"/>
      <c r="H17" s="187"/>
      <c r="I17" s="188"/>
      <c r="J17" s="168"/>
      <c r="K17" s="168"/>
      <c r="L17" s="162"/>
      <c r="M17" s="162"/>
      <c r="N17" s="173"/>
    </row>
    <row r="18" spans="1:14" ht="37.5" x14ac:dyDescent="0.25">
      <c r="A18" s="168"/>
      <c r="B18" s="168"/>
      <c r="C18" s="159"/>
      <c r="D18" s="1" t="s">
        <v>364</v>
      </c>
      <c r="E18" s="79" t="s">
        <v>435</v>
      </c>
      <c r="F18" s="105"/>
      <c r="G18" s="7" t="s">
        <v>645</v>
      </c>
      <c r="H18" s="7" t="s">
        <v>645</v>
      </c>
      <c r="I18" s="7" t="s">
        <v>646</v>
      </c>
      <c r="J18" s="168"/>
      <c r="K18" s="168"/>
      <c r="L18" s="162"/>
      <c r="M18" s="162"/>
      <c r="N18" s="173"/>
    </row>
    <row r="19" spans="1:14" ht="50" x14ac:dyDescent="0.25">
      <c r="A19" s="168"/>
      <c r="B19" s="168"/>
      <c r="C19" s="159"/>
      <c r="D19" s="1" t="s">
        <v>365</v>
      </c>
      <c r="E19" s="79" t="s">
        <v>436</v>
      </c>
      <c r="F19" s="79"/>
      <c r="G19" s="7" t="s">
        <v>644</v>
      </c>
      <c r="H19" s="7" t="s">
        <v>644</v>
      </c>
      <c r="I19" s="7" t="s">
        <v>641</v>
      </c>
      <c r="J19" s="168"/>
      <c r="K19" s="168"/>
      <c r="L19" s="162"/>
      <c r="M19" s="162"/>
      <c r="N19" s="173"/>
    </row>
    <row r="20" spans="1:14" ht="13" x14ac:dyDescent="0.25">
      <c r="A20" s="169"/>
      <c r="B20" s="169"/>
      <c r="C20" s="159"/>
      <c r="D20" s="3" t="s">
        <v>363</v>
      </c>
      <c r="E20" s="4" t="s">
        <v>55</v>
      </c>
      <c r="F20" s="4"/>
      <c r="G20" s="7"/>
      <c r="H20" s="7"/>
      <c r="I20" s="7"/>
      <c r="J20" s="169"/>
      <c r="K20" s="169"/>
      <c r="L20" s="163"/>
      <c r="M20" s="163"/>
      <c r="N20" s="174"/>
    </row>
    <row r="23" spans="1:14" ht="26.25" customHeight="1" x14ac:dyDescent="0.5">
      <c r="A23" s="164" t="s">
        <v>40</v>
      </c>
      <c r="B23" s="165"/>
      <c r="C23" s="166"/>
      <c r="D23" s="150" t="s">
        <v>56</v>
      </c>
      <c r="E23" s="150"/>
      <c r="F23" s="150"/>
      <c r="G23" s="150"/>
      <c r="H23" s="150"/>
      <c r="I23" s="150"/>
      <c r="J23" s="150"/>
      <c r="K23" s="150"/>
      <c r="L23" s="164" t="s">
        <v>57</v>
      </c>
      <c r="M23" s="165"/>
      <c r="N23" s="166"/>
    </row>
    <row r="24" spans="1:14" ht="124" x14ac:dyDescent="0.35">
      <c r="A24" s="8" t="s">
        <v>49</v>
      </c>
      <c r="B24" s="8" t="s">
        <v>50</v>
      </c>
      <c r="C24" s="8" t="s">
        <v>51</v>
      </c>
      <c r="D24" s="175" t="s">
        <v>58</v>
      </c>
      <c r="E24" s="175"/>
      <c r="F24" s="9"/>
      <c r="G24" s="9" t="s">
        <v>59</v>
      </c>
      <c r="H24" s="170" t="s">
        <v>60</v>
      </c>
      <c r="I24" s="171"/>
      <c r="J24" s="9" t="s">
        <v>61</v>
      </c>
      <c r="K24" s="9" t="s">
        <v>62</v>
      </c>
      <c r="L24" s="8" t="s">
        <v>63</v>
      </c>
      <c r="M24" s="8" t="s">
        <v>64</v>
      </c>
      <c r="N24" s="8" t="s">
        <v>65</v>
      </c>
    </row>
    <row r="25" spans="1:14" x14ac:dyDescent="0.25">
      <c r="A25" s="161"/>
      <c r="B25" s="161"/>
      <c r="C25" s="159"/>
      <c r="D25" s="160"/>
      <c r="E25" s="160"/>
      <c r="F25" s="102"/>
      <c r="G25" s="3"/>
      <c r="H25" s="158"/>
      <c r="I25" s="158"/>
      <c r="J25" s="167"/>
      <c r="K25" s="167"/>
      <c r="L25" s="161"/>
      <c r="M25" s="161"/>
      <c r="N25" s="159"/>
    </row>
    <row r="26" spans="1:14" x14ac:dyDescent="0.25">
      <c r="A26" s="162"/>
      <c r="B26" s="162"/>
      <c r="C26" s="159"/>
      <c r="D26" s="160"/>
      <c r="E26" s="160"/>
      <c r="F26" s="102"/>
      <c r="G26" s="3"/>
      <c r="H26" s="158"/>
      <c r="I26" s="158"/>
      <c r="J26" s="168"/>
      <c r="K26" s="168"/>
      <c r="L26" s="162"/>
      <c r="M26" s="162"/>
      <c r="N26" s="159"/>
    </row>
    <row r="27" spans="1:14" x14ac:dyDescent="0.25">
      <c r="A27" s="162"/>
      <c r="B27" s="162"/>
      <c r="C27" s="159"/>
      <c r="D27" s="160"/>
      <c r="E27" s="160"/>
      <c r="F27" s="102"/>
      <c r="G27" s="3"/>
      <c r="H27" s="158"/>
      <c r="I27" s="158"/>
      <c r="J27" s="168"/>
      <c r="K27" s="168"/>
      <c r="L27" s="162"/>
      <c r="M27" s="162"/>
      <c r="N27" s="159"/>
    </row>
    <row r="28" spans="1:14" x14ac:dyDescent="0.25">
      <c r="A28" s="162"/>
      <c r="B28" s="162"/>
      <c r="C28" s="159"/>
      <c r="D28" s="160"/>
      <c r="E28" s="160"/>
      <c r="F28" s="102"/>
      <c r="G28" s="3"/>
      <c r="H28" s="158"/>
      <c r="I28" s="158"/>
      <c r="J28" s="168"/>
      <c r="K28" s="168"/>
      <c r="L28" s="162"/>
      <c r="M28" s="162"/>
      <c r="N28" s="159"/>
    </row>
    <row r="29" spans="1:14" x14ac:dyDescent="0.25">
      <c r="A29" s="162"/>
      <c r="B29" s="162"/>
      <c r="C29" s="159"/>
      <c r="D29" s="160"/>
      <c r="E29" s="160"/>
      <c r="F29" s="102"/>
      <c r="G29" s="3"/>
      <c r="H29" s="158"/>
      <c r="I29" s="158"/>
      <c r="J29" s="168"/>
      <c r="K29" s="168"/>
      <c r="L29" s="162"/>
      <c r="M29" s="162"/>
      <c r="N29" s="159"/>
    </row>
    <row r="30" spans="1:14" x14ac:dyDescent="0.25">
      <c r="A30" s="162"/>
      <c r="B30" s="162"/>
      <c r="C30" s="159"/>
      <c r="D30" s="160"/>
      <c r="E30" s="160"/>
      <c r="F30" s="102"/>
      <c r="G30" s="3"/>
      <c r="H30" s="158"/>
      <c r="I30" s="158"/>
      <c r="J30" s="168"/>
      <c r="K30" s="168"/>
      <c r="L30" s="162"/>
      <c r="M30" s="162"/>
      <c r="N30" s="159"/>
    </row>
    <row r="31" spans="1:14" x14ac:dyDescent="0.25">
      <c r="A31" s="162"/>
      <c r="B31" s="162"/>
      <c r="C31" s="159"/>
      <c r="D31" s="160"/>
      <c r="E31" s="160"/>
      <c r="F31" s="102"/>
      <c r="G31" s="3"/>
      <c r="H31" s="158"/>
      <c r="I31" s="158"/>
      <c r="J31" s="168"/>
      <c r="K31" s="168"/>
      <c r="L31" s="162"/>
      <c r="M31" s="162"/>
      <c r="N31" s="159"/>
    </row>
    <row r="32" spans="1:14" x14ac:dyDescent="0.25">
      <c r="A32" s="162"/>
      <c r="B32" s="162"/>
      <c r="C32" s="159"/>
      <c r="D32" s="160"/>
      <c r="E32" s="160"/>
      <c r="F32" s="102"/>
      <c r="G32" s="3"/>
      <c r="H32" s="158"/>
      <c r="I32" s="158"/>
      <c r="J32" s="168"/>
      <c r="K32" s="168"/>
      <c r="L32" s="162"/>
      <c r="M32" s="162"/>
      <c r="N32" s="159"/>
    </row>
    <row r="33" spans="1:14" x14ac:dyDescent="0.25">
      <c r="A33" s="163"/>
      <c r="B33" s="163"/>
      <c r="C33" s="159"/>
      <c r="D33" s="160"/>
      <c r="E33" s="160"/>
      <c r="F33" s="102"/>
      <c r="G33" s="3"/>
      <c r="H33" s="158"/>
      <c r="I33" s="158"/>
      <c r="J33" s="169"/>
      <c r="K33" s="169"/>
      <c r="L33" s="163"/>
      <c r="M33" s="163"/>
      <c r="N33" s="159"/>
    </row>
    <row r="57" spans="2:3" x14ac:dyDescent="0.25">
      <c r="B57" s="65">
        <v>1</v>
      </c>
      <c r="C57" s="65">
        <v>-1</v>
      </c>
    </row>
    <row r="58" spans="2:3" x14ac:dyDescent="0.25">
      <c r="B58" s="65">
        <v>2</v>
      </c>
      <c r="C58" s="65">
        <v>-2</v>
      </c>
    </row>
    <row r="59" spans="2:3" x14ac:dyDescent="0.25">
      <c r="B59" s="65">
        <v>3</v>
      </c>
      <c r="C59" s="65">
        <v>-3</v>
      </c>
    </row>
    <row r="60" spans="2:3" x14ac:dyDescent="0.25">
      <c r="B60" s="65">
        <v>4</v>
      </c>
      <c r="C60" s="65">
        <v>-4</v>
      </c>
    </row>
    <row r="61" spans="2:3" x14ac:dyDescent="0.25">
      <c r="B61" s="65">
        <v>5</v>
      </c>
      <c r="C61" s="65">
        <v>-5</v>
      </c>
    </row>
  </sheetData>
  <customSheetViews>
    <customSheetView guid="{35173F07-2845-43C5-9AAA-EA2DF91EC926}" scale="75" showPageBreaks="1" fitToPage="1" printArea="1" view="pageBreakPreview">
      <selection activeCell="F19" sqref="F19:H19"/>
      <pageMargins left="0" right="0" top="0" bottom="0" header="0" footer="0"/>
      <pageSetup paperSize="9" scale="47" orientation="landscape" r:id="rId1"/>
    </customSheetView>
  </customSheetViews>
  <mergeCells count="45">
    <mergeCell ref="L25:L33"/>
    <mergeCell ref="M25:M33"/>
    <mergeCell ref="N25:N33"/>
    <mergeCell ref="D26:E26"/>
    <mergeCell ref="H26:I26"/>
    <mergeCell ref="D27:E27"/>
    <mergeCell ref="H27:I27"/>
    <mergeCell ref="D28:E28"/>
    <mergeCell ref="H28:I28"/>
    <mergeCell ref="J25:J33"/>
    <mergeCell ref="K25:K33"/>
    <mergeCell ref="D31:E31"/>
    <mergeCell ref="H31:I31"/>
    <mergeCell ref="D32:E32"/>
    <mergeCell ref="H32:I32"/>
    <mergeCell ref="D33:E33"/>
    <mergeCell ref="A25:A33"/>
    <mergeCell ref="B25:B33"/>
    <mergeCell ref="C25:C33"/>
    <mergeCell ref="D30:E30"/>
    <mergeCell ref="A23:C23"/>
    <mergeCell ref="D23:K23"/>
    <mergeCell ref="H30:I30"/>
    <mergeCell ref="H33:I33"/>
    <mergeCell ref="H25:I25"/>
    <mergeCell ref="D29:E29"/>
    <mergeCell ref="H29:I29"/>
    <mergeCell ref="D25:E25"/>
    <mergeCell ref="A10:A20"/>
    <mergeCell ref="B10:B20"/>
    <mergeCell ref="C10:C20"/>
    <mergeCell ref="C3:H3"/>
    <mergeCell ref="A8:C8"/>
    <mergeCell ref="D8:K8"/>
    <mergeCell ref="J10:J20"/>
    <mergeCell ref="L8:N8"/>
    <mergeCell ref="D24:E24"/>
    <mergeCell ref="H24:I24"/>
    <mergeCell ref="L23:N23"/>
    <mergeCell ref="L10:L20"/>
    <mergeCell ref="M10:M20"/>
    <mergeCell ref="N10:N20"/>
    <mergeCell ref="K10:K20"/>
    <mergeCell ref="D10:I10"/>
    <mergeCell ref="D17:I17"/>
  </mergeCells>
  <phoneticPr fontId="0" type="noConversion"/>
  <conditionalFormatting sqref="A10:B10">
    <cfRule type="cellIs" dxfId="362" priority="22" operator="between">
      <formula>0</formula>
      <formula>0</formula>
    </cfRule>
  </conditionalFormatting>
  <conditionalFormatting sqref="C10">
    <cfRule type="cellIs" dxfId="361" priority="10" operator="between">
      <formula>8</formula>
      <formula>16</formula>
    </cfRule>
    <cfRule type="cellIs" dxfId="360" priority="11" operator="between">
      <formula>4</formula>
      <formula>6</formula>
    </cfRule>
    <cfRule type="cellIs" dxfId="359" priority="12" operator="between">
      <formula>0</formula>
      <formula>3</formula>
    </cfRule>
  </conditionalFormatting>
  <conditionalFormatting sqref="C25">
    <cfRule type="cellIs" dxfId="358" priority="7" operator="between">
      <formula>8</formula>
      <formula>16</formula>
    </cfRule>
    <cfRule type="cellIs" dxfId="357" priority="8" operator="between">
      <formula>4</formula>
      <formula>6</formula>
    </cfRule>
    <cfRule type="cellIs" dxfId="356" priority="9" operator="between">
      <formula>0</formula>
      <formula>3</formula>
    </cfRule>
  </conditionalFormatting>
  <conditionalFormatting sqref="G11:I16">
    <cfRule type="cellIs" dxfId="355" priority="49" operator="between">
      <formula>0</formula>
      <formula>0</formula>
    </cfRule>
  </conditionalFormatting>
  <conditionalFormatting sqref="G18:I20">
    <cfRule type="cellIs" dxfId="354" priority="29" operator="between">
      <formula>0</formula>
      <formula>0</formula>
    </cfRule>
  </conditionalFormatting>
  <conditionalFormatting sqref="J10:K10">
    <cfRule type="cellIs" dxfId="353" priority="17" operator="between">
      <formula>0</formula>
      <formula>0</formula>
    </cfRule>
  </conditionalFormatting>
  <conditionalFormatting sqref="N10">
    <cfRule type="cellIs" dxfId="352" priority="1" operator="between">
      <formula>8</formula>
      <formula>16</formula>
    </cfRule>
    <cfRule type="cellIs" dxfId="351" priority="2" operator="between">
      <formula>4</formula>
      <formula>6</formula>
    </cfRule>
    <cfRule type="cellIs" dxfId="350" priority="3" operator="between">
      <formula>0</formula>
      <formula>3</formula>
    </cfRule>
  </conditionalFormatting>
  <conditionalFormatting sqref="N25">
    <cfRule type="cellIs" dxfId="349" priority="4" operator="between">
      <formula>8</formula>
      <formula>16</formula>
    </cfRule>
    <cfRule type="cellIs" dxfId="348" priority="5" operator="between">
      <formula>4</formula>
      <formula>6</formula>
    </cfRule>
    <cfRule type="cellIs" dxfId="347" priority="6" operator="between">
      <formula>0</formula>
      <formula>3</formula>
    </cfRule>
  </conditionalFormatting>
  <dataValidations count="2">
    <dataValidation type="list" allowBlank="1" showInputMessage="1" showErrorMessage="1" sqref="A10:B10" xr:uid="{00000000-0002-0000-1100-000000000000}">
      <formula1>positive</formula1>
    </dataValidation>
    <dataValidation type="list" allowBlank="1" showInputMessage="1" showErrorMessage="1" sqref="J25:K33 J10:K10" xr:uid="{00000000-0002-0000-1100-000001000000}">
      <formula1>negative</formula1>
    </dataValidation>
  </dataValidations>
  <pageMargins left="0.70866141732283472" right="0.70866141732283472" top="0.74803149606299213" bottom="0.74803149606299213" header="0.31496062992125984" footer="0.31496062992125984"/>
  <pageSetup paperSize="9" scale="45" orientation="landscape"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7" tint="0.39997558519241921"/>
    <pageSetUpPr fitToPage="1"/>
  </sheetPr>
  <dimension ref="A2:N54"/>
  <sheetViews>
    <sheetView topLeftCell="A17" zoomScale="70" zoomScaleNormal="70" zoomScaleSheetLayoutView="75" workbookViewId="0">
      <selection activeCell="A18" sqref="A18:A26"/>
    </sheetView>
  </sheetViews>
  <sheetFormatPr defaultColWidth="8.7265625" defaultRowHeight="12.5" x14ac:dyDescent="0.25"/>
  <cols>
    <col min="1" max="1" width="13.26953125" style="65" customWidth="1"/>
    <col min="2" max="2" width="14.26953125" style="65" customWidth="1"/>
    <col min="3" max="3" width="12.7265625" style="65" customWidth="1"/>
    <col min="4" max="4" width="18.7265625" style="65" bestFit="1" customWidth="1"/>
    <col min="5" max="5" width="70.26953125" style="65" customWidth="1"/>
    <col min="6" max="6" width="35.81640625" style="65" customWidth="1"/>
    <col min="7" max="7" width="28.453125" style="65" customWidth="1"/>
    <col min="8" max="8" width="23.453125" style="65" customWidth="1"/>
    <col min="9" max="9" width="14.7265625" style="65" customWidth="1"/>
    <col min="10" max="10" width="15.26953125" style="65" customWidth="1"/>
    <col min="11" max="11" width="18.453125" style="65" customWidth="1"/>
    <col min="12" max="12" width="14.453125" style="65" customWidth="1"/>
    <col min="13" max="13" width="15.26953125" style="65" customWidth="1"/>
    <col min="14" max="14" width="15.453125" style="65" customWidth="1"/>
    <col min="15" max="15" width="29.26953125" style="65" customWidth="1"/>
    <col min="16" max="16" width="15.26953125" style="65" customWidth="1"/>
    <col min="17" max="17" width="18.453125" style="65" customWidth="1"/>
    <col min="18" max="18" width="14.7265625" style="65" bestFit="1" customWidth="1"/>
    <col min="19" max="19" width="15.7265625" style="65" bestFit="1" customWidth="1"/>
    <col min="20" max="20" width="13.26953125" style="65" customWidth="1"/>
    <col min="21" max="21" width="12.7265625" style="65" customWidth="1"/>
    <col min="22" max="22" width="13.7265625" style="65" customWidth="1"/>
    <col min="23" max="23" width="41.26953125" style="65" customWidth="1"/>
    <col min="24" max="16384" width="8.7265625" style="65"/>
  </cols>
  <sheetData>
    <row r="2" spans="1:14" ht="13" thickBot="1" x14ac:dyDescent="0.3"/>
    <row r="3" spans="1:14" s="116" customFormat="1" ht="25" x14ac:dyDescent="0.5">
      <c r="C3" s="155" t="s">
        <v>29</v>
      </c>
      <c r="D3" s="156"/>
      <c r="E3" s="156"/>
      <c r="F3" s="156"/>
      <c r="G3" s="156"/>
      <c r="H3" s="157"/>
    </row>
    <row r="4" spans="1:14" s="117" customFormat="1" ht="93" x14ac:dyDescent="0.35">
      <c r="C4" s="11" t="s">
        <v>32</v>
      </c>
      <c r="D4" s="8" t="s">
        <v>33</v>
      </c>
      <c r="E4" s="8" t="s">
        <v>34</v>
      </c>
      <c r="F4" s="8"/>
      <c r="G4" s="47" t="s">
        <v>411</v>
      </c>
      <c r="H4" s="54" t="s">
        <v>412</v>
      </c>
    </row>
    <row r="5" spans="1:14" s="118" customFormat="1" ht="30" customHeight="1" thickBot="1" x14ac:dyDescent="0.4">
      <c r="C5" s="21" t="str">
        <f>'2. Attuazione e verifica'!A11</f>
        <v>AVR5</v>
      </c>
      <c r="D5" s="50" t="str">
        <f>'2. Attuazione e verifica'!B11</f>
        <v>Offerta incompleta</v>
      </c>
      <c r="E5" s="50" t="str">
        <f>'2. Attuazione e verifica'!C11</f>
        <v>Un offerente manipola la procedura di gara omettendo di specificare taluni costi nella propria offerta</v>
      </c>
      <c r="F5" s="50"/>
      <c r="G5" s="50" t="str">
        <f>'2. Attuazione e verifica'!E11</f>
        <v>Soggetti Attuatori e Soggetti Esecutori</v>
      </c>
      <c r="H5" s="53" t="str">
        <f>'2. Attuazione e verifica'!F11</f>
        <v>Esterno</v>
      </c>
    </row>
    <row r="6" spans="1:14" x14ac:dyDescent="0.25">
      <c r="H6" s="128"/>
    </row>
    <row r="8" spans="1:14" ht="26.25" customHeight="1" x14ac:dyDescent="0.5">
      <c r="A8" s="164" t="s">
        <v>38</v>
      </c>
      <c r="B8" s="165"/>
      <c r="C8" s="166"/>
      <c r="D8" s="164" t="s">
        <v>39</v>
      </c>
      <c r="E8" s="165"/>
      <c r="F8" s="165"/>
      <c r="G8" s="165"/>
      <c r="H8" s="165"/>
      <c r="I8" s="165"/>
      <c r="J8" s="165"/>
      <c r="K8" s="166"/>
      <c r="L8" s="164" t="s">
        <v>40</v>
      </c>
      <c r="M8" s="165"/>
      <c r="N8" s="166"/>
    </row>
    <row r="9" spans="1:14" ht="124" x14ac:dyDescent="0.35">
      <c r="A9" s="8" t="s">
        <v>41</v>
      </c>
      <c r="B9" s="8" t="s">
        <v>42</v>
      </c>
      <c r="C9" s="8" t="s">
        <v>43</v>
      </c>
      <c r="D9" s="8" t="s">
        <v>27</v>
      </c>
      <c r="E9" s="8" t="s">
        <v>28</v>
      </c>
      <c r="F9" s="8"/>
      <c r="G9" s="8" t="s">
        <v>44</v>
      </c>
      <c r="H9" s="8" t="s">
        <v>45</v>
      </c>
      <c r="I9" s="8" t="s">
        <v>46</v>
      </c>
      <c r="J9" s="8" t="s">
        <v>47</v>
      </c>
      <c r="K9" s="8" t="s">
        <v>48</v>
      </c>
      <c r="L9" s="8" t="s">
        <v>49</v>
      </c>
      <c r="M9" s="8" t="s">
        <v>50</v>
      </c>
      <c r="N9" s="8" t="s">
        <v>51</v>
      </c>
    </row>
    <row r="10" spans="1:14" ht="48.4" customHeight="1" x14ac:dyDescent="0.25">
      <c r="A10" s="158">
        <v>3</v>
      </c>
      <c r="B10" s="158">
        <v>2</v>
      </c>
      <c r="C10" s="159">
        <f>A10*B10</f>
        <v>6</v>
      </c>
      <c r="D10" s="1" t="s">
        <v>233</v>
      </c>
      <c r="E10" s="79" t="s">
        <v>530</v>
      </c>
      <c r="F10" s="105"/>
      <c r="G10" s="7" t="s">
        <v>644</v>
      </c>
      <c r="H10" s="7" t="s">
        <v>645</v>
      </c>
      <c r="I10" s="7" t="s">
        <v>646</v>
      </c>
      <c r="J10" s="158">
        <v>-1</v>
      </c>
      <c r="K10" s="158">
        <v>-1</v>
      </c>
      <c r="L10" s="179">
        <f>A10+J10</f>
        <v>2</v>
      </c>
      <c r="M10" s="179">
        <f>B10+K10</f>
        <v>1</v>
      </c>
      <c r="N10" s="159">
        <f>L10*M10</f>
        <v>2</v>
      </c>
    </row>
    <row r="11" spans="1:14" ht="52.9" customHeight="1" x14ac:dyDescent="0.25">
      <c r="A11" s="158"/>
      <c r="B11" s="158"/>
      <c r="C11" s="159"/>
      <c r="D11" s="1" t="s">
        <v>234</v>
      </c>
      <c r="E11" s="79" t="s">
        <v>531</v>
      </c>
      <c r="F11" s="79"/>
      <c r="G11" s="7" t="s">
        <v>644</v>
      </c>
      <c r="H11" s="7" t="s">
        <v>644</v>
      </c>
      <c r="I11" s="7" t="s">
        <v>641</v>
      </c>
      <c r="J11" s="158"/>
      <c r="K11" s="158"/>
      <c r="L11" s="179"/>
      <c r="M11" s="179"/>
      <c r="N11" s="159"/>
    </row>
    <row r="12" spans="1:14" ht="82.5" customHeight="1" x14ac:dyDescent="0.25">
      <c r="A12" s="158"/>
      <c r="B12" s="158"/>
      <c r="C12" s="159"/>
      <c r="D12" s="1" t="s">
        <v>235</v>
      </c>
      <c r="E12" s="79" t="s">
        <v>563</v>
      </c>
      <c r="F12" s="79"/>
      <c r="G12" s="7" t="s">
        <v>644</v>
      </c>
      <c r="H12" s="7" t="s">
        <v>644</v>
      </c>
      <c r="I12" s="7" t="s">
        <v>641</v>
      </c>
      <c r="J12" s="158"/>
      <c r="K12" s="158"/>
      <c r="L12" s="179"/>
      <c r="M12" s="179"/>
      <c r="N12" s="159"/>
    </row>
    <row r="13" spans="1:14" ht="13" x14ac:dyDescent="0.25">
      <c r="A13" s="158"/>
      <c r="B13" s="158"/>
      <c r="C13" s="159"/>
      <c r="D13" s="3" t="s">
        <v>236</v>
      </c>
      <c r="E13" s="4" t="s">
        <v>55</v>
      </c>
      <c r="F13" s="4"/>
      <c r="G13" s="7"/>
      <c r="H13" s="7"/>
      <c r="I13" s="7"/>
      <c r="J13" s="158"/>
      <c r="K13" s="158"/>
      <c r="L13" s="179"/>
      <c r="M13" s="179"/>
      <c r="N13" s="159"/>
    </row>
    <row r="16" spans="1:14" ht="26.25" customHeight="1" x14ac:dyDescent="0.5">
      <c r="A16" s="164" t="s">
        <v>40</v>
      </c>
      <c r="B16" s="165"/>
      <c r="C16" s="166"/>
      <c r="D16" s="150" t="s">
        <v>56</v>
      </c>
      <c r="E16" s="150"/>
      <c r="F16" s="150"/>
      <c r="G16" s="150"/>
      <c r="H16" s="150"/>
      <c r="I16" s="150"/>
      <c r="J16" s="150"/>
      <c r="K16" s="150"/>
      <c r="L16" s="164" t="s">
        <v>57</v>
      </c>
      <c r="M16" s="165"/>
      <c r="N16" s="166"/>
    </row>
    <row r="17" spans="1:14" ht="124" x14ac:dyDescent="0.35">
      <c r="A17" s="8" t="s">
        <v>49</v>
      </c>
      <c r="B17" s="8" t="s">
        <v>50</v>
      </c>
      <c r="C17" s="8" t="s">
        <v>51</v>
      </c>
      <c r="D17" s="175" t="s">
        <v>58</v>
      </c>
      <c r="E17" s="175"/>
      <c r="F17" s="9"/>
      <c r="G17" s="9" t="s">
        <v>59</v>
      </c>
      <c r="H17" s="170" t="s">
        <v>60</v>
      </c>
      <c r="I17" s="171"/>
      <c r="J17" s="9" t="s">
        <v>61</v>
      </c>
      <c r="K17" s="9" t="s">
        <v>62</v>
      </c>
      <c r="L17" s="8" t="s">
        <v>63</v>
      </c>
      <c r="M17" s="8" t="s">
        <v>64</v>
      </c>
      <c r="N17" s="8" t="s">
        <v>65</v>
      </c>
    </row>
    <row r="18" spans="1:14" x14ac:dyDescent="0.25">
      <c r="A18" s="161"/>
      <c r="B18" s="161"/>
      <c r="C18" s="172"/>
      <c r="D18" s="160"/>
      <c r="E18" s="160"/>
      <c r="F18" s="102"/>
      <c r="G18" s="3"/>
      <c r="H18" s="158"/>
      <c r="I18" s="158"/>
      <c r="J18" s="167"/>
      <c r="K18" s="167"/>
      <c r="L18" s="161"/>
      <c r="M18" s="161"/>
      <c r="N18" s="172"/>
    </row>
    <row r="19" spans="1:14" x14ac:dyDescent="0.25">
      <c r="A19" s="162"/>
      <c r="B19" s="162"/>
      <c r="C19" s="173"/>
      <c r="D19" s="160"/>
      <c r="E19" s="160"/>
      <c r="F19" s="102"/>
      <c r="G19" s="3"/>
      <c r="H19" s="158"/>
      <c r="I19" s="158"/>
      <c r="J19" s="168"/>
      <c r="K19" s="168"/>
      <c r="L19" s="162"/>
      <c r="M19" s="162"/>
      <c r="N19" s="173"/>
    </row>
    <row r="20" spans="1:14" x14ac:dyDescent="0.25">
      <c r="A20" s="162"/>
      <c r="B20" s="162"/>
      <c r="C20" s="173"/>
      <c r="D20" s="160"/>
      <c r="E20" s="160"/>
      <c r="F20" s="102"/>
      <c r="G20" s="3"/>
      <c r="H20" s="158"/>
      <c r="I20" s="158"/>
      <c r="J20" s="168"/>
      <c r="K20" s="168"/>
      <c r="L20" s="162"/>
      <c r="M20" s="162"/>
      <c r="N20" s="173"/>
    </row>
    <row r="21" spans="1:14" x14ac:dyDescent="0.25">
      <c r="A21" s="162"/>
      <c r="B21" s="162"/>
      <c r="C21" s="173"/>
      <c r="D21" s="160"/>
      <c r="E21" s="160"/>
      <c r="F21" s="102"/>
      <c r="G21" s="3"/>
      <c r="H21" s="158"/>
      <c r="I21" s="158"/>
      <c r="J21" s="168"/>
      <c r="K21" s="168"/>
      <c r="L21" s="162"/>
      <c r="M21" s="162"/>
      <c r="N21" s="173"/>
    </row>
    <row r="22" spans="1:14" x14ac:dyDescent="0.25">
      <c r="A22" s="162"/>
      <c r="B22" s="162"/>
      <c r="C22" s="173"/>
      <c r="D22" s="160"/>
      <c r="E22" s="160"/>
      <c r="F22" s="102"/>
      <c r="G22" s="3"/>
      <c r="H22" s="158"/>
      <c r="I22" s="158"/>
      <c r="J22" s="168"/>
      <c r="K22" s="168"/>
      <c r="L22" s="162"/>
      <c r="M22" s="162"/>
      <c r="N22" s="173"/>
    </row>
    <row r="23" spans="1:14" x14ac:dyDescent="0.25">
      <c r="A23" s="162"/>
      <c r="B23" s="162"/>
      <c r="C23" s="173"/>
      <c r="D23" s="160"/>
      <c r="E23" s="160"/>
      <c r="F23" s="102"/>
      <c r="G23" s="3"/>
      <c r="H23" s="158"/>
      <c r="I23" s="158"/>
      <c r="J23" s="168"/>
      <c r="K23" s="168"/>
      <c r="L23" s="162"/>
      <c r="M23" s="162"/>
      <c r="N23" s="173"/>
    </row>
    <row r="24" spans="1:14" x14ac:dyDescent="0.25">
      <c r="A24" s="162"/>
      <c r="B24" s="162"/>
      <c r="C24" s="173"/>
      <c r="D24" s="160"/>
      <c r="E24" s="160"/>
      <c r="F24" s="102"/>
      <c r="G24" s="3"/>
      <c r="H24" s="158"/>
      <c r="I24" s="158"/>
      <c r="J24" s="168"/>
      <c r="K24" s="168"/>
      <c r="L24" s="162"/>
      <c r="M24" s="162"/>
      <c r="N24" s="173"/>
    </row>
    <row r="25" spans="1:14" x14ac:dyDescent="0.25">
      <c r="A25" s="162"/>
      <c r="B25" s="162"/>
      <c r="C25" s="173"/>
      <c r="D25" s="160"/>
      <c r="E25" s="160"/>
      <c r="F25" s="102"/>
      <c r="G25" s="3"/>
      <c r="H25" s="158"/>
      <c r="I25" s="158"/>
      <c r="J25" s="168"/>
      <c r="K25" s="168"/>
      <c r="L25" s="162"/>
      <c r="M25" s="162"/>
      <c r="N25" s="173"/>
    </row>
    <row r="26" spans="1:14" x14ac:dyDescent="0.25">
      <c r="A26" s="163"/>
      <c r="B26" s="163"/>
      <c r="C26" s="174"/>
      <c r="D26" s="160"/>
      <c r="E26" s="160"/>
      <c r="F26" s="102"/>
      <c r="G26" s="3"/>
      <c r="H26" s="158"/>
      <c r="I26" s="158"/>
      <c r="J26" s="169"/>
      <c r="K26" s="169"/>
      <c r="L26" s="163"/>
      <c r="M26" s="163"/>
      <c r="N26" s="174"/>
    </row>
    <row r="50" spans="2:3" x14ac:dyDescent="0.25">
      <c r="B50" s="65">
        <v>1</v>
      </c>
      <c r="C50" s="65">
        <v>-1</v>
      </c>
    </row>
    <row r="51" spans="2:3" x14ac:dyDescent="0.25">
      <c r="B51" s="65">
        <v>2</v>
      </c>
      <c r="C51" s="65">
        <v>-2</v>
      </c>
    </row>
    <row r="52" spans="2:3" x14ac:dyDescent="0.25">
      <c r="B52" s="65">
        <v>3</v>
      </c>
      <c r="C52" s="65">
        <v>-3</v>
      </c>
    </row>
    <row r="53" spans="2:3" x14ac:dyDescent="0.25">
      <c r="B53" s="65">
        <v>4</v>
      </c>
      <c r="C53" s="65">
        <v>-4</v>
      </c>
    </row>
    <row r="54" spans="2:3" x14ac:dyDescent="0.25">
      <c r="B54" s="65">
        <v>5</v>
      </c>
      <c r="C54" s="65">
        <v>-5</v>
      </c>
    </row>
  </sheetData>
  <customSheetViews>
    <customSheetView guid="{35173F07-2845-43C5-9AAA-EA2DF91EC926}" scale="75" showPageBreaks="1" fitToPage="1" printArea="1" view="pageBreakPreview">
      <selection activeCell="E10" sqref="E10"/>
      <pageMargins left="0" right="0" top="0" bottom="0" header="0" footer="0"/>
      <pageSetup paperSize="9" scale="48" orientation="landscape" r:id="rId1"/>
    </customSheetView>
  </customSheetViews>
  <mergeCells count="43">
    <mergeCell ref="H23:I23"/>
    <mergeCell ref="D21:E21"/>
    <mergeCell ref="H21:I21"/>
    <mergeCell ref="J18:J26"/>
    <mergeCell ref="D24:E24"/>
    <mergeCell ref="H24:I24"/>
    <mergeCell ref="D25:E25"/>
    <mergeCell ref="H25:I25"/>
    <mergeCell ref="D26:E26"/>
    <mergeCell ref="H26:I26"/>
    <mergeCell ref="D19:E19"/>
    <mergeCell ref="N18:N26"/>
    <mergeCell ref="L16:N16"/>
    <mergeCell ref="A18:A26"/>
    <mergeCell ref="B18:B26"/>
    <mergeCell ref="C18:C26"/>
    <mergeCell ref="D18:E18"/>
    <mergeCell ref="H18:I18"/>
    <mergeCell ref="D22:E22"/>
    <mergeCell ref="H22:I22"/>
    <mergeCell ref="D23:E23"/>
    <mergeCell ref="H19:I19"/>
    <mergeCell ref="D20:E20"/>
    <mergeCell ref="H20:I20"/>
    <mergeCell ref="K18:K26"/>
    <mergeCell ref="L18:L26"/>
    <mergeCell ref="M18:M26"/>
    <mergeCell ref="D17:E17"/>
    <mergeCell ref="H17:I17"/>
    <mergeCell ref="C3:H3"/>
    <mergeCell ref="A8:C8"/>
    <mergeCell ref="D8:K8"/>
    <mergeCell ref="A16:C16"/>
    <mergeCell ref="D16:K16"/>
    <mergeCell ref="L8:N8"/>
    <mergeCell ref="A10:A13"/>
    <mergeCell ref="B10:B13"/>
    <mergeCell ref="C10:C13"/>
    <mergeCell ref="J10:J13"/>
    <mergeCell ref="K10:K13"/>
    <mergeCell ref="L10:L13"/>
    <mergeCell ref="M10:M13"/>
    <mergeCell ref="N10:N13"/>
  </mergeCells>
  <phoneticPr fontId="0" type="noConversion"/>
  <conditionalFormatting sqref="A10:B10 G10:J10 G11:I13">
    <cfRule type="cellIs" dxfId="346" priority="33" operator="between">
      <formula>0</formula>
      <formula>0</formula>
    </cfRule>
  </conditionalFormatting>
  <conditionalFormatting sqref="C10">
    <cfRule type="cellIs" dxfId="345" priority="10" operator="between">
      <formula>8</formula>
      <formula>16</formula>
    </cfRule>
    <cfRule type="cellIs" dxfId="344" priority="11" operator="between">
      <formula>4</formula>
      <formula>6</formula>
    </cfRule>
    <cfRule type="cellIs" dxfId="343" priority="12" operator="between">
      <formula>0</formula>
      <formula>3</formula>
    </cfRule>
  </conditionalFormatting>
  <conditionalFormatting sqref="C18">
    <cfRule type="cellIs" dxfId="342" priority="7" operator="between">
      <formula>8</formula>
      <formula>16</formula>
    </cfRule>
    <cfRule type="cellIs" dxfId="341" priority="8" operator="between">
      <formula>4</formula>
      <formula>6</formula>
    </cfRule>
    <cfRule type="cellIs" dxfId="340" priority="9" operator="between">
      <formula>0</formula>
      <formula>3</formula>
    </cfRule>
  </conditionalFormatting>
  <conditionalFormatting sqref="N10">
    <cfRule type="cellIs" dxfId="339" priority="4" operator="between">
      <formula>8</formula>
      <formula>16</formula>
    </cfRule>
    <cfRule type="cellIs" dxfId="338" priority="5" operator="between">
      <formula>4</formula>
      <formula>6</formula>
    </cfRule>
    <cfRule type="cellIs" dxfId="337" priority="6" operator="between">
      <formula>0</formula>
      <formula>3</formula>
    </cfRule>
  </conditionalFormatting>
  <conditionalFormatting sqref="N18">
    <cfRule type="cellIs" dxfId="336" priority="1" operator="between">
      <formula>8</formula>
      <formula>16</formula>
    </cfRule>
    <cfRule type="cellIs" dxfId="335" priority="2" operator="between">
      <formula>4</formula>
      <formula>6</formula>
    </cfRule>
    <cfRule type="cellIs" dxfId="334" priority="3" operator="between">
      <formula>0</formula>
      <formula>3</formula>
    </cfRule>
  </conditionalFormatting>
  <dataValidations count="2">
    <dataValidation type="list" allowBlank="1" showInputMessage="1" showErrorMessage="1" sqref="A10 B10:B13" xr:uid="{00000000-0002-0000-1200-000000000000}">
      <formula1>positive</formula1>
    </dataValidation>
    <dataValidation type="list" allowBlank="1" showInputMessage="1" showErrorMessage="1" sqref="J18:K26 J10:K13" xr:uid="{00000000-0002-0000-1200-000001000000}">
      <formula1>negative</formula1>
    </dataValidation>
  </dataValidations>
  <pageMargins left="0.70866141732283472" right="0.70866141732283472" top="0.74803149606299213" bottom="0.74803149606299213" header="0.31496062992125984" footer="0.31496062992125984"/>
  <pageSetup paperSize="9" scale="48"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7" tint="0.39997558519241921"/>
    <pageSetUpPr fitToPage="1"/>
  </sheetPr>
  <dimension ref="A2:B10"/>
  <sheetViews>
    <sheetView zoomScaleNormal="100" zoomScaleSheetLayoutView="90" workbookViewId="0">
      <selection activeCell="B12" sqref="B12"/>
    </sheetView>
  </sheetViews>
  <sheetFormatPr defaultColWidth="8.7265625" defaultRowHeight="12.5" x14ac:dyDescent="0.25"/>
  <cols>
    <col min="1" max="1" width="27.26953125" style="65" customWidth="1"/>
    <col min="2" max="2" width="106.453125" style="65" customWidth="1"/>
    <col min="3" max="3" width="29.26953125" style="65" customWidth="1"/>
    <col min="4" max="4" width="15.26953125" style="65" customWidth="1"/>
    <col min="5" max="5" width="18.453125" style="65" customWidth="1"/>
    <col min="6" max="6" width="14.7265625" style="65" bestFit="1" customWidth="1"/>
    <col min="7" max="7" width="15.7265625" style="65" bestFit="1" customWidth="1"/>
    <col min="8" max="8" width="13.26953125" style="65" customWidth="1"/>
    <col min="9" max="9" width="12.7265625" style="65" customWidth="1"/>
    <col min="10" max="10" width="13.7265625" style="65" customWidth="1"/>
    <col min="11" max="11" width="41.26953125" style="65" customWidth="1"/>
    <col min="12" max="16384" width="8.7265625" style="65"/>
  </cols>
  <sheetData>
    <row r="2" spans="1:2" ht="25" x14ac:dyDescent="0.5">
      <c r="A2"/>
      <c r="B2" s="115" t="s">
        <v>25</v>
      </c>
    </row>
    <row r="3" spans="1:2" s="116" customFormat="1" ht="15.5" x14ac:dyDescent="0.35">
      <c r="A3" s="65"/>
      <c r="B3" s="65"/>
    </row>
    <row r="4" spans="1:2" s="117" customFormat="1" ht="15.5" x14ac:dyDescent="0.35">
      <c r="A4" s="65"/>
      <c r="B4" s="65"/>
    </row>
    <row r="5" spans="1:2" s="118" customFormat="1" ht="25.15" customHeight="1" x14ac:dyDescent="0.5">
      <c r="A5" s="150" t="s">
        <v>26</v>
      </c>
      <c r="B5" s="150"/>
    </row>
    <row r="6" spans="1:2" ht="15.5" x14ac:dyDescent="0.35">
      <c r="A6" s="8" t="s">
        <v>27</v>
      </c>
      <c r="B6" s="8" t="s">
        <v>28</v>
      </c>
    </row>
    <row r="7" spans="1:2" ht="26.25" customHeight="1" x14ac:dyDescent="0.25">
      <c r="A7" s="63">
        <v>1</v>
      </c>
      <c r="B7" s="79" t="s">
        <v>537</v>
      </c>
    </row>
    <row r="8" spans="1:2" x14ac:dyDescent="0.25">
      <c r="A8" s="63">
        <v>2</v>
      </c>
      <c r="B8" s="79" t="s">
        <v>539</v>
      </c>
    </row>
    <row r="9" spans="1:2" ht="25.5" x14ac:dyDescent="0.25">
      <c r="A9" s="63">
        <v>3</v>
      </c>
      <c r="B9" s="79" t="s">
        <v>538</v>
      </c>
    </row>
    <row r="10" spans="1:2" ht="25" x14ac:dyDescent="0.25">
      <c r="A10" s="63">
        <v>4</v>
      </c>
      <c r="B10" s="79" t="s">
        <v>540</v>
      </c>
    </row>
  </sheetData>
  <mergeCells count="1">
    <mergeCell ref="A5:B5"/>
  </mergeCells>
  <pageMargins left="0.70866141732283472" right="0.70866141732283472" top="0.74803149606299213" bottom="0.74803149606299213" header="0.31496062992125984" footer="0.31496062992125984"/>
  <pageSetup paperSize="9"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7" tint="0.39997558519241921"/>
    <pageSetUpPr fitToPage="1"/>
  </sheetPr>
  <dimension ref="A2:M53"/>
  <sheetViews>
    <sheetView topLeftCell="A14" zoomScale="70" zoomScaleNormal="70" zoomScaleSheetLayoutView="100" workbookViewId="0">
      <selection activeCell="A17" sqref="A17:A25"/>
    </sheetView>
  </sheetViews>
  <sheetFormatPr defaultColWidth="8.7265625" defaultRowHeight="12.5" x14ac:dyDescent="0.25"/>
  <cols>
    <col min="1" max="1" width="13.26953125" style="65" customWidth="1"/>
    <col min="2" max="2" width="14.26953125" style="65" customWidth="1"/>
    <col min="3" max="3" width="12.7265625" style="65" customWidth="1"/>
    <col min="4" max="4" width="18.7265625" style="65" bestFit="1" customWidth="1"/>
    <col min="5" max="5" width="70.26953125" style="65" customWidth="1"/>
    <col min="6" max="6" width="28.453125" style="65" customWidth="1"/>
    <col min="7" max="7" width="23.453125" style="65" customWidth="1"/>
    <col min="8" max="8" width="14.7265625" style="65" customWidth="1"/>
    <col min="9" max="9" width="15.26953125" style="65" customWidth="1"/>
    <col min="10" max="10" width="18.453125" style="65" customWidth="1"/>
    <col min="11" max="11" width="14.453125" style="65" customWidth="1"/>
    <col min="12" max="12" width="15.26953125" style="65" customWidth="1"/>
    <col min="13" max="13" width="15.453125" style="65" customWidth="1"/>
    <col min="14" max="14" width="29.26953125" style="65" customWidth="1"/>
    <col min="15" max="15" width="15.26953125" style="65" customWidth="1"/>
    <col min="16" max="16" width="18.453125" style="65" customWidth="1"/>
    <col min="17" max="17" width="14.7265625" style="65" bestFit="1" customWidth="1"/>
    <col min="18" max="18" width="15.7265625" style="65" bestFit="1" customWidth="1"/>
    <col min="19" max="19" width="13.26953125" style="65" customWidth="1"/>
    <col min="20" max="20" width="12.7265625" style="65" customWidth="1"/>
    <col min="21" max="21" width="13.7265625" style="65" customWidth="1"/>
    <col min="22" max="22" width="41.26953125" style="65" customWidth="1"/>
    <col min="23" max="16384" width="8.7265625" style="65"/>
  </cols>
  <sheetData>
    <row r="2" spans="1:13" ht="13" thickBot="1" x14ac:dyDescent="0.3"/>
    <row r="3" spans="1:13" s="116" customFormat="1" ht="25" x14ac:dyDescent="0.5">
      <c r="C3" s="155" t="s">
        <v>29</v>
      </c>
      <c r="D3" s="156"/>
      <c r="E3" s="156"/>
      <c r="F3" s="156"/>
      <c r="G3" s="157"/>
    </row>
    <row r="4" spans="1:13" s="117" customFormat="1" ht="93" x14ac:dyDescent="0.35">
      <c r="C4" s="11" t="s">
        <v>32</v>
      </c>
      <c r="D4" s="8" t="s">
        <v>33</v>
      </c>
      <c r="E4" s="8" t="s">
        <v>34</v>
      </c>
      <c r="F4" s="47" t="s">
        <v>411</v>
      </c>
      <c r="G4" s="54" t="s">
        <v>412</v>
      </c>
    </row>
    <row r="5" spans="1:13" s="118" customFormat="1" ht="90.75" customHeight="1" thickBot="1" x14ac:dyDescent="0.4">
      <c r="C5" s="86" t="str">
        <f>'2. Attuazione e verifica'!A12</f>
        <v>AVR6</v>
      </c>
      <c r="D5" s="42" t="str">
        <f>'2. Attuazione e verifica'!B12</f>
        <v>Omissione di controlli obbligatori in fase di stipula</v>
      </c>
      <c r="E5" s="50" t="str">
        <f>'2. Attuazione e verifica'!C12</f>
        <v>Referenti dell'Amministrazione Titolare (nel caso di attuazione diretta) o Amministrazione Attuatrice o Soggetto Attuatore, in accordo con l'aggiudicatario, acconsentono all'attenuazione / omissione di controlli in fase di perfezionamento contrattuale per evitare l'acquisizione di atti/elementi che implicherebbero l'esclusione dalla procedura di gara</v>
      </c>
      <c r="F5" s="42" t="str">
        <f>'2. Attuazione e verifica'!E12</f>
        <v>Soggetti Attuatori e Soggetti Esecutori</v>
      </c>
      <c r="G5" s="51" t="str">
        <f>'2. Attuazione e verifica'!F12</f>
        <v>Esterno</v>
      </c>
      <c r="H5" s="125"/>
    </row>
    <row r="6" spans="1:13" x14ac:dyDescent="0.25">
      <c r="D6" s="128"/>
      <c r="F6" s="128"/>
    </row>
    <row r="8" spans="1:13" ht="26.25" customHeight="1" x14ac:dyDescent="0.5">
      <c r="A8" s="164" t="s">
        <v>38</v>
      </c>
      <c r="B8" s="165"/>
      <c r="C8" s="166"/>
      <c r="D8" s="164" t="s">
        <v>39</v>
      </c>
      <c r="E8" s="165"/>
      <c r="F8" s="165"/>
      <c r="G8" s="165"/>
      <c r="H8" s="165"/>
      <c r="I8" s="165"/>
      <c r="J8" s="166"/>
      <c r="K8" s="164" t="s">
        <v>40</v>
      </c>
      <c r="L8" s="165"/>
      <c r="M8" s="166"/>
    </row>
    <row r="9" spans="1:13" ht="124" x14ac:dyDescent="0.35">
      <c r="A9" s="8" t="s">
        <v>41</v>
      </c>
      <c r="B9" s="8" t="s">
        <v>42</v>
      </c>
      <c r="C9" s="8" t="s">
        <v>43</v>
      </c>
      <c r="D9" s="8" t="s">
        <v>27</v>
      </c>
      <c r="E9" s="8" t="s">
        <v>28</v>
      </c>
      <c r="F9" s="8" t="s">
        <v>44</v>
      </c>
      <c r="G9" s="8" t="s">
        <v>45</v>
      </c>
      <c r="H9" s="8" t="s">
        <v>46</v>
      </c>
      <c r="I9" s="8" t="s">
        <v>47</v>
      </c>
      <c r="J9" s="8" t="s">
        <v>48</v>
      </c>
      <c r="K9" s="8" t="s">
        <v>49</v>
      </c>
      <c r="L9" s="8" t="s">
        <v>50</v>
      </c>
      <c r="M9" s="8" t="s">
        <v>51</v>
      </c>
    </row>
    <row r="10" spans="1:13" ht="37.5" x14ac:dyDescent="0.25">
      <c r="A10" s="158">
        <v>2</v>
      </c>
      <c r="B10" s="158">
        <v>2</v>
      </c>
      <c r="C10" s="159">
        <f>A10*B10</f>
        <v>4</v>
      </c>
      <c r="D10" s="1" t="s">
        <v>237</v>
      </c>
      <c r="E10" s="79" t="s">
        <v>437</v>
      </c>
      <c r="F10" s="7" t="s">
        <v>644</v>
      </c>
      <c r="G10" s="7" t="s">
        <v>644</v>
      </c>
      <c r="H10" s="7" t="s">
        <v>643</v>
      </c>
      <c r="I10" s="158">
        <v>-2</v>
      </c>
      <c r="J10" s="158">
        <v>-2</v>
      </c>
      <c r="K10" s="179">
        <v>1</v>
      </c>
      <c r="L10" s="179">
        <v>1</v>
      </c>
      <c r="M10" s="159">
        <f>K10*L10</f>
        <v>1</v>
      </c>
    </row>
    <row r="11" spans="1:13" ht="50" x14ac:dyDescent="0.25">
      <c r="A11" s="158"/>
      <c r="B11" s="158"/>
      <c r="C11" s="159"/>
      <c r="D11" s="1" t="s">
        <v>238</v>
      </c>
      <c r="E11" s="79" t="s">
        <v>438</v>
      </c>
      <c r="F11" s="7" t="s">
        <v>644</v>
      </c>
      <c r="G11" s="7" t="s">
        <v>644</v>
      </c>
      <c r="H11" s="7" t="s">
        <v>643</v>
      </c>
      <c r="I11" s="158"/>
      <c r="J11" s="158"/>
      <c r="K11" s="179"/>
      <c r="L11" s="179"/>
      <c r="M11" s="159"/>
    </row>
    <row r="12" spans="1:13" ht="13.9" customHeight="1" x14ac:dyDescent="0.25">
      <c r="A12" s="158"/>
      <c r="B12" s="158"/>
      <c r="C12" s="159"/>
      <c r="D12" s="68" t="s">
        <v>239</v>
      </c>
      <c r="E12" s="4" t="s">
        <v>55</v>
      </c>
      <c r="F12" s="7"/>
      <c r="G12" s="7"/>
      <c r="H12" s="7"/>
      <c r="I12" s="158"/>
      <c r="J12" s="158"/>
      <c r="K12" s="179"/>
      <c r="L12" s="179"/>
      <c r="M12" s="159"/>
    </row>
    <row r="15" spans="1:13" ht="26.25" customHeight="1" x14ac:dyDescent="0.5">
      <c r="A15" s="164" t="s">
        <v>40</v>
      </c>
      <c r="B15" s="165"/>
      <c r="C15" s="166"/>
      <c r="D15" s="150" t="s">
        <v>56</v>
      </c>
      <c r="E15" s="150"/>
      <c r="F15" s="150"/>
      <c r="G15" s="150"/>
      <c r="H15" s="150"/>
      <c r="I15" s="150"/>
      <c r="J15" s="150"/>
      <c r="K15" s="164" t="s">
        <v>57</v>
      </c>
      <c r="L15" s="165"/>
      <c r="M15" s="166"/>
    </row>
    <row r="16" spans="1:13" ht="124" x14ac:dyDescent="0.35">
      <c r="A16" s="8" t="s">
        <v>49</v>
      </c>
      <c r="B16" s="8" t="s">
        <v>50</v>
      </c>
      <c r="C16" s="8" t="s">
        <v>51</v>
      </c>
      <c r="D16" s="175" t="s">
        <v>58</v>
      </c>
      <c r="E16" s="175"/>
      <c r="F16" s="9" t="s">
        <v>59</v>
      </c>
      <c r="G16" s="170" t="s">
        <v>60</v>
      </c>
      <c r="H16" s="171"/>
      <c r="I16" s="9" t="s">
        <v>61</v>
      </c>
      <c r="J16" s="9" t="s">
        <v>62</v>
      </c>
      <c r="K16" s="8" t="s">
        <v>63</v>
      </c>
      <c r="L16" s="8" t="s">
        <v>64</v>
      </c>
      <c r="M16" s="8" t="s">
        <v>65</v>
      </c>
    </row>
    <row r="17" spans="1:13" x14ac:dyDescent="0.25">
      <c r="A17" s="161"/>
      <c r="B17" s="161"/>
      <c r="C17" s="159"/>
      <c r="D17" s="160"/>
      <c r="E17" s="160"/>
      <c r="F17" s="3"/>
      <c r="G17" s="158"/>
      <c r="H17" s="158"/>
      <c r="I17" s="167"/>
      <c r="J17" s="167"/>
      <c r="K17" s="161"/>
      <c r="L17" s="161"/>
      <c r="M17" s="159"/>
    </row>
    <row r="18" spans="1:13" x14ac:dyDescent="0.25">
      <c r="A18" s="162"/>
      <c r="B18" s="162"/>
      <c r="C18" s="159"/>
      <c r="D18" s="160"/>
      <c r="E18" s="160"/>
      <c r="F18" s="3"/>
      <c r="G18" s="158"/>
      <c r="H18" s="158"/>
      <c r="I18" s="168"/>
      <c r="J18" s="168"/>
      <c r="K18" s="162"/>
      <c r="L18" s="162"/>
      <c r="M18" s="159"/>
    </row>
    <row r="19" spans="1:13" x14ac:dyDescent="0.25">
      <c r="A19" s="162"/>
      <c r="B19" s="162"/>
      <c r="C19" s="159"/>
      <c r="D19" s="160"/>
      <c r="E19" s="160"/>
      <c r="F19" s="3"/>
      <c r="G19" s="158"/>
      <c r="H19" s="158"/>
      <c r="I19" s="168"/>
      <c r="J19" s="168"/>
      <c r="K19" s="162"/>
      <c r="L19" s="162"/>
      <c r="M19" s="159"/>
    </row>
    <row r="20" spans="1:13" x14ac:dyDescent="0.25">
      <c r="A20" s="162"/>
      <c r="B20" s="162"/>
      <c r="C20" s="159"/>
      <c r="D20" s="160"/>
      <c r="E20" s="160"/>
      <c r="F20" s="3"/>
      <c r="G20" s="158"/>
      <c r="H20" s="158"/>
      <c r="I20" s="168"/>
      <c r="J20" s="168"/>
      <c r="K20" s="162"/>
      <c r="L20" s="162"/>
      <c r="M20" s="159"/>
    </row>
    <row r="21" spans="1:13" x14ac:dyDescent="0.25">
      <c r="A21" s="162"/>
      <c r="B21" s="162"/>
      <c r="C21" s="159"/>
      <c r="D21" s="160"/>
      <c r="E21" s="160"/>
      <c r="F21" s="3"/>
      <c r="G21" s="158"/>
      <c r="H21" s="158"/>
      <c r="I21" s="168"/>
      <c r="J21" s="168"/>
      <c r="K21" s="162"/>
      <c r="L21" s="162"/>
      <c r="M21" s="159"/>
    </row>
    <row r="22" spans="1:13" x14ac:dyDescent="0.25">
      <c r="A22" s="162"/>
      <c r="B22" s="162"/>
      <c r="C22" s="159"/>
      <c r="D22" s="160"/>
      <c r="E22" s="160"/>
      <c r="F22" s="3"/>
      <c r="G22" s="158"/>
      <c r="H22" s="158"/>
      <c r="I22" s="168"/>
      <c r="J22" s="168"/>
      <c r="K22" s="162"/>
      <c r="L22" s="162"/>
      <c r="M22" s="159"/>
    </row>
    <row r="23" spans="1:13" x14ac:dyDescent="0.25">
      <c r="A23" s="162"/>
      <c r="B23" s="162"/>
      <c r="C23" s="159"/>
      <c r="D23" s="160"/>
      <c r="E23" s="160"/>
      <c r="F23" s="3"/>
      <c r="G23" s="158"/>
      <c r="H23" s="158"/>
      <c r="I23" s="168"/>
      <c r="J23" s="168"/>
      <c r="K23" s="162"/>
      <c r="L23" s="162"/>
      <c r="M23" s="159"/>
    </row>
    <row r="24" spans="1:13" x14ac:dyDescent="0.25">
      <c r="A24" s="162"/>
      <c r="B24" s="162"/>
      <c r="C24" s="159"/>
      <c r="D24" s="160"/>
      <c r="E24" s="160"/>
      <c r="F24" s="3"/>
      <c r="G24" s="158"/>
      <c r="H24" s="158"/>
      <c r="I24" s="168"/>
      <c r="J24" s="168"/>
      <c r="K24" s="162"/>
      <c r="L24" s="162"/>
      <c r="M24" s="159"/>
    </row>
    <row r="25" spans="1:13" x14ac:dyDescent="0.25">
      <c r="A25" s="163"/>
      <c r="B25" s="163"/>
      <c r="C25" s="159"/>
      <c r="D25" s="160"/>
      <c r="E25" s="160"/>
      <c r="F25" s="3"/>
      <c r="G25" s="158"/>
      <c r="H25" s="158"/>
      <c r="I25" s="169"/>
      <c r="J25" s="169"/>
      <c r="K25" s="163"/>
      <c r="L25" s="163"/>
      <c r="M25" s="159"/>
    </row>
    <row r="49" spans="2:3" x14ac:dyDescent="0.25">
      <c r="B49" s="65">
        <v>1</v>
      </c>
      <c r="C49" s="65">
        <v>-1</v>
      </c>
    </row>
    <row r="50" spans="2:3" x14ac:dyDescent="0.25">
      <c r="B50" s="65">
        <v>2</v>
      </c>
      <c r="C50" s="65">
        <v>-2</v>
      </c>
    </row>
    <row r="51" spans="2:3" x14ac:dyDescent="0.25">
      <c r="B51" s="65">
        <v>3</v>
      </c>
      <c r="C51" s="65">
        <v>-3</v>
      </c>
    </row>
    <row r="52" spans="2:3" x14ac:dyDescent="0.25">
      <c r="B52" s="65">
        <v>4</v>
      </c>
      <c r="C52" s="65">
        <v>-4</v>
      </c>
    </row>
    <row r="53" spans="2:3" x14ac:dyDescent="0.25">
      <c r="B53" s="65">
        <v>5</v>
      </c>
      <c r="C53" s="65">
        <v>-5</v>
      </c>
    </row>
  </sheetData>
  <customSheetViews>
    <customSheetView guid="{35173F07-2845-43C5-9AAA-EA2DF91EC926}" scale="75" showPageBreaks="1" fitToPage="1" printArea="1" view="pageBreakPreview">
      <selection activeCell="E16" sqref="E16"/>
      <pageMargins left="0" right="0" top="0" bottom="0" header="0" footer="0"/>
      <pageSetup paperSize="9" scale="48" orientation="landscape" r:id="rId1"/>
    </customSheetView>
  </customSheetViews>
  <mergeCells count="43">
    <mergeCell ref="K17:K25"/>
    <mergeCell ref="L17:L25"/>
    <mergeCell ref="M17:M25"/>
    <mergeCell ref="D18:E18"/>
    <mergeCell ref="G18:H18"/>
    <mergeCell ref="D19:E19"/>
    <mergeCell ref="G19:H19"/>
    <mergeCell ref="D20:E20"/>
    <mergeCell ref="G20:H20"/>
    <mergeCell ref="I17:I25"/>
    <mergeCell ref="J17:J25"/>
    <mergeCell ref="D23:E23"/>
    <mergeCell ref="G23:H23"/>
    <mergeCell ref="D24:E24"/>
    <mergeCell ref="G24:H24"/>
    <mergeCell ref="D25:E25"/>
    <mergeCell ref="A17:A25"/>
    <mergeCell ref="B17:B25"/>
    <mergeCell ref="C17:C25"/>
    <mergeCell ref="D22:E22"/>
    <mergeCell ref="A15:C15"/>
    <mergeCell ref="D15:J15"/>
    <mergeCell ref="G22:H22"/>
    <mergeCell ref="G25:H25"/>
    <mergeCell ref="G17:H17"/>
    <mergeCell ref="D21:E21"/>
    <mergeCell ref="G21:H21"/>
    <mergeCell ref="D17:E17"/>
    <mergeCell ref="A10:A12"/>
    <mergeCell ref="B10:B12"/>
    <mergeCell ref="C10:C12"/>
    <mergeCell ref="C3:G3"/>
    <mergeCell ref="A8:C8"/>
    <mergeCell ref="D8:J8"/>
    <mergeCell ref="I10:I12"/>
    <mergeCell ref="K8:M8"/>
    <mergeCell ref="D16:E16"/>
    <mergeCell ref="G16:H16"/>
    <mergeCell ref="K15:M15"/>
    <mergeCell ref="K10:K12"/>
    <mergeCell ref="L10:L12"/>
    <mergeCell ref="M10:M12"/>
    <mergeCell ref="J10:J12"/>
  </mergeCells>
  <phoneticPr fontId="0" type="noConversion"/>
  <conditionalFormatting sqref="A10:B10">
    <cfRule type="cellIs" dxfId="333" priority="1" operator="between">
      <formula>0</formula>
      <formula>0</formula>
    </cfRule>
  </conditionalFormatting>
  <conditionalFormatting sqref="C17">
    <cfRule type="cellIs" dxfId="332" priority="3" operator="between">
      <formula>8</formula>
      <formula>16</formula>
    </cfRule>
    <cfRule type="cellIs" dxfId="331" priority="4" operator="between">
      <formula>4</formula>
      <formula>6</formula>
    </cfRule>
    <cfRule type="cellIs" dxfId="330" priority="5" operator="between">
      <formula>0</formula>
      <formula>3</formula>
    </cfRule>
  </conditionalFormatting>
  <conditionalFormatting sqref="F10:H12">
    <cfRule type="cellIs" dxfId="329" priority="51" operator="between">
      <formula>0</formula>
      <formula>0</formula>
    </cfRule>
  </conditionalFormatting>
  <conditionalFormatting sqref="I10">
    <cfRule type="cellIs" dxfId="328" priority="2" operator="between">
      <formula>0</formula>
      <formula>0</formula>
    </cfRule>
  </conditionalFormatting>
  <conditionalFormatting sqref="M17">
    <cfRule type="cellIs" dxfId="327" priority="9" operator="between">
      <formula>8</formula>
      <formula>16</formula>
    </cfRule>
    <cfRule type="cellIs" dxfId="326" priority="10" operator="between">
      <formula>4</formula>
      <formula>6</formula>
    </cfRule>
    <cfRule type="cellIs" dxfId="325" priority="11" operator="between">
      <formula>0</formula>
      <formula>3</formula>
    </cfRule>
  </conditionalFormatting>
  <dataValidations count="2">
    <dataValidation type="list" allowBlank="1" showInputMessage="1" showErrorMessage="1" sqref="I17:J25 I10:J12" xr:uid="{00000000-0002-0000-1300-000000000000}">
      <formula1>negative</formula1>
    </dataValidation>
    <dataValidation type="list" allowBlank="1" showInputMessage="1" showErrorMessage="1" sqref="A10 B10:B12" xr:uid="{00000000-0002-0000-1300-000001000000}">
      <formula1>positive</formula1>
    </dataValidation>
  </dataValidations>
  <pageMargins left="0.70866141732283472" right="0.70866141732283472" top="0.74803149606299213" bottom="0.74803149606299213" header="0.31496062992125984" footer="0.31496062992125984"/>
  <pageSetup paperSize="9" scale="48" orientation="landscape"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7" tint="0.39997558519241921"/>
    <pageSetUpPr fitToPage="1"/>
  </sheetPr>
  <dimension ref="A2:N59"/>
  <sheetViews>
    <sheetView topLeftCell="A19" zoomScale="70" zoomScaleNormal="70" zoomScaleSheetLayoutView="75" workbookViewId="0">
      <selection activeCell="A23" sqref="A23:A31"/>
    </sheetView>
  </sheetViews>
  <sheetFormatPr defaultColWidth="8.7265625" defaultRowHeight="12.5" x14ac:dyDescent="0.25"/>
  <cols>
    <col min="1" max="1" width="13.26953125" style="65" customWidth="1"/>
    <col min="2" max="2" width="14.26953125" style="65" customWidth="1"/>
    <col min="3" max="3" width="12.7265625" style="65" customWidth="1"/>
    <col min="4" max="4" width="18.7265625" style="65" bestFit="1" customWidth="1"/>
    <col min="5" max="5" width="70.26953125" style="65" customWidth="1"/>
    <col min="6" max="6" width="28" style="65" customWidth="1"/>
    <col min="7" max="7" width="35.26953125" style="65" customWidth="1"/>
    <col min="8" max="8" width="23.453125" style="65" customWidth="1"/>
    <col min="9" max="9" width="14.7265625" style="65" customWidth="1"/>
    <col min="10" max="10" width="15.26953125" style="65" customWidth="1"/>
    <col min="11" max="11" width="18.453125" style="65" customWidth="1"/>
    <col min="12" max="12" width="14.453125" style="65" customWidth="1"/>
    <col min="13" max="13" width="15.26953125" style="65" customWidth="1"/>
    <col min="14" max="14" width="15.453125" style="65" customWidth="1"/>
    <col min="15" max="15" width="29.26953125" style="65" customWidth="1"/>
    <col min="16" max="16" width="15.26953125" style="65" customWidth="1"/>
    <col min="17" max="17" width="18.453125" style="65" customWidth="1"/>
    <col min="18" max="18" width="14.7265625" style="65" bestFit="1" customWidth="1"/>
    <col min="19" max="19" width="15.7265625" style="65" bestFit="1" customWidth="1"/>
    <col min="20" max="20" width="13.26953125" style="65" customWidth="1"/>
    <col min="21" max="21" width="12.7265625" style="65" customWidth="1"/>
    <col min="22" max="22" width="13.7265625" style="65" customWidth="1"/>
    <col min="23" max="23" width="41.26953125" style="65" customWidth="1"/>
    <col min="24" max="16384" width="8.7265625" style="65"/>
  </cols>
  <sheetData>
    <row r="2" spans="1:14" ht="13" thickBot="1" x14ac:dyDescent="0.3"/>
    <row r="3" spans="1:14" s="116" customFormat="1" ht="25" x14ac:dyDescent="0.5">
      <c r="C3" s="155" t="s">
        <v>29</v>
      </c>
      <c r="D3" s="156"/>
      <c r="E3" s="156"/>
      <c r="F3" s="156"/>
      <c r="G3" s="156"/>
      <c r="H3" s="157"/>
    </row>
    <row r="4" spans="1:14" s="117" customFormat="1" ht="62" x14ac:dyDescent="0.35">
      <c r="C4" s="11" t="s">
        <v>32</v>
      </c>
      <c r="D4" s="8" t="s">
        <v>33</v>
      </c>
      <c r="E4" s="8" t="s">
        <v>34</v>
      </c>
      <c r="F4" s="8"/>
      <c r="G4" s="48" t="s">
        <v>411</v>
      </c>
      <c r="H4" s="54" t="s">
        <v>412</v>
      </c>
    </row>
    <row r="5" spans="1:14" s="118" customFormat="1" ht="63" thickBot="1" x14ac:dyDescent="0.4">
      <c r="C5" s="21" t="str">
        <f>'2. Attuazione e verifica'!A13</f>
        <v>AVR7</v>
      </c>
      <c r="D5" s="42" t="str">
        <f>'2. Attuazione e verifica'!B13</f>
        <v xml:space="preserve">Manipolazione delle dichiarazioni di spesa </v>
      </c>
      <c r="E5" s="50" t="str">
        <f>'2. Attuazione e verifica'!C13</f>
        <v xml:space="preserve">Un offerente manipola fatture o dichiarazioni di spesa al fine di sovraccaricare i costi o di ricaricare quelli sostenuti.
- Duplicazione delle dichiarazioni di spesa da parte di un singolo offerente, o 
- Fatture false, gonfiate o duplicate
</v>
      </c>
      <c r="F5" s="50"/>
      <c r="G5" s="50" t="str">
        <f>'2. Attuazione e verifica'!E13</f>
        <v>Soggetti Attuatori e Soggetti Esecutori</v>
      </c>
      <c r="H5" s="51" t="str">
        <f>'2. Attuazione e verifica'!F13</f>
        <v>Esterno</v>
      </c>
      <c r="I5" s="125"/>
    </row>
    <row r="6" spans="1:14" x14ac:dyDescent="0.25">
      <c r="D6" s="128"/>
    </row>
    <row r="8" spans="1:14" ht="26.25" customHeight="1" x14ac:dyDescent="0.5">
      <c r="A8" s="164" t="s">
        <v>38</v>
      </c>
      <c r="B8" s="165"/>
      <c r="C8" s="166"/>
      <c r="D8" s="164" t="s">
        <v>39</v>
      </c>
      <c r="E8" s="165"/>
      <c r="F8" s="165"/>
      <c r="G8" s="165"/>
      <c r="H8" s="165"/>
      <c r="I8" s="165"/>
      <c r="J8" s="165"/>
      <c r="K8" s="166"/>
      <c r="L8" s="164" t="s">
        <v>40</v>
      </c>
      <c r="M8" s="165"/>
      <c r="N8" s="166"/>
    </row>
    <row r="9" spans="1:14" ht="124" x14ac:dyDescent="0.35">
      <c r="A9" s="8" t="s">
        <v>41</v>
      </c>
      <c r="B9" s="8" t="s">
        <v>42</v>
      </c>
      <c r="C9" s="8" t="s">
        <v>43</v>
      </c>
      <c r="D9" s="8" t="s">
        <v>27</v>
      </c>
      <c r="E9" s="8" t="s">
        <v>28</v>
      </c>
      <c r="F9" s="8"/>
      <c r="G9" s="8" t="s">
        <v>44</v>
      </c>
      <c r="H9" s="8" t="s">
        <v>45</v>
      </c>
      <c r="I9" s="8" t="s">
        <v>46</v>
      </c>
      <c r="J9" s="8" t="s">
        <v>47</v>
      </c>
      <c r="K9" s="8" t="s">
        <v>48</v>
      </c>
      <c r="L9" s="8" t="s">
        <v>49</v>
      </c>
      <c r="M9" s="8" t="s">
        <v>50</v>
      </c>
      <c r="N9" s="8" t="s">
        <v>51</v>
      </c>
    </row>
    <row r="10" spans="1:14" ht="15.5" x14ac:dyDescent="0.35">
      <c r="A10" s="66"/>
      <c r="B10" s="66"/>
      <c r="C10" s="66"/>
      <c r="D10" s="186" t="s">
        <v>142</v>
      </c>
      <c r="E10" s="187"/>
      <c r="F10" s="187"/>
      <c r="G10" s="187"/>
      <c r="H10" s="187"/>
      <c r="I10" s="188"/>
      <c r="J10" s="66"/>
      <c r="K10" s="66"/>
      <c r="L10" s="66"/>
      <c r="M10" s="66"/>
      <c r="N10" s="66"/>
    </row>
    <row r="11" spans="1:14" ht="50" x14ac:dyDescent="0.25">
      <c r="A11" s="167">
        <v>2</v>
      </c>
      <c r="B11" s="167">
        <v>1</v>
      </c>
      <c r="C11" s="172">
        <f>A11*B11</f>
        <v>2</v>
      </c>
      <c r="D11" s="12" t="s">
        <v>240</v>
      </c>
      <c r="E11" s="79" t="s">
        <v>439</v>
      </c>
      <c r="F11" s="105"/>
      <c r="G11" s="7" t="s">
        <v>397</v>
      </c>
      <c r="H11" s="7" t="s">
        <v>397</v>
      </c>
      <c r="I11" s="7" t="s">
        <v>641</v>
      </c>
      <c r="J11" s="167">
        <v>-2</v>
      </c>
      <c r="K11" s="167">
        <v>-2</v>
      </c>
      <c r="L11" s="161">
        <v>1</v>
      </c>
      <c r="M11" s="161">
        <v>1</v>
      </c>
      <c r="N11" s="159">
        <f>L11*M11</f>
        <v>1</v>
      </c>
    </row>
    <row r="12" spans="1:14" ht="13" x14ac:dyDescent="0.25">
      <c r="A12" s="168"/>
      <c r="B12" s="168"/>
      <c r="C12" s="173"/>
      <c r="D12" s="3" t="s">
        <v>241</v>
      </c>
      <c r="E12" s="4" t="s">
        <v>55</v>
      </c>
      <c r="F12" s="4"/>
      <c r="G12" s="7"/>
      <c r="H12" s="7"/>
      <c r="I12" s="7"/>
      <c r="J12" s="168"/>
      <c r="K12" s="168"/>
      <c r="L12" s="162"/>
      <c r="M12" s="162"/>
      <c r="N12" s="159"/>
    </row>
    <row r="13" spans="1:14" ht="15.5" x14ac:dyDescent="0.35">
      <c r="A13" s="168"/>
      <c r="B13" s="168"/>
      <c r="C13" s="173"/>
      <c r="D13" s="186" t="s">
        <v>143</v>
      </c>
      <c r="E13" s="187"/>
      <c r="F13" s="187"/>
      <c r="G13" s="187"/>
      <c r="H13" s="187"/>
      <c r="I13" s="188"/>
      <c r="J13" s="168"/>
      <c r="K13" s="168"/>
      <c r="L13" s="162"/>
      <c r="M13" s="162"/>
      <c r="N13" s="159"/>
    </row>
    <row r="14" spans="1:14" ht="37.5" x14ac:dyDescent="0.25">
      <c r="A14" s="168"/>
      <c r="B14" s="168"/>
      <c r="C14" s="173"/>
      <c r="D14" s="12" t="s">
        <v>242</v>
      </c>
      <c r="E14" s="79" t="s">
        <v>440</v>
      </c>
      <c r="F14" s="105"/>
      <c r="G14" s="7" t="s">
        <v>397</v>
      </c>
      <c r="H14" s="7" t="s">
        <v>397</v>
      </c>
      <c r="I14" s="7" t="s">
        <v>643</v>
      </c>
      <c r="J14" s="168"/>
      <c r="K14" s="168"/>
      <c r="L14" s="162"/>
      <c r="M14" s="162"/>
      <c r="N14" s="159"/>
    </row>
    <row r="15" spans="1:14" ht="37.5" x14ac:dyDescent="0.25">
      <c r="A15" s="168"/>
      <c r="B15" s="168"/>
      <c r="C15" s="173"/>
      <c r="D15" s="12" t="s">
        <v>243</v>
      </c>
      <c r="E15" s="79" t="s">
        <v>441</v>
      </c>
      <c r="F15" s="105"/>
      <c r="G15" s="7" t="s">
        <v>397</v>
      </c>
      <c r="H15" s="7" t="s">
        <v>397</v>
      </c>
      <c r="I15" s="7" t="s">
        <v>643</v>
      </c>
      <c r="J15" s="168"/>
      <c r="K15" s="168"/>
      <c r="L15" s="162"/>
      <c r="M15" s="162"/>
      <c r="N15" s="159"/>
    </row>
    <row r="16" spans="1:14" ht="50" x14ac:dyDescent="0.25">
      <c r="A16" s="168"/>
      <c r="B16" s="168"/>
      <c r="C16" s="173"/>
      <c r="D16" s="12" t="s">
        <v>244</v>
      </c>
      <c r="E16" s="79" t="s">
        <v>442</v>
      </c>
      <c r="F16" s="105"/>
      <c r="G16" s="7" t="s">
        <v>397</v>
      </c>
      <c r="H16" s="7" t="s">
        <v>397</v>
      </c>
      <c r="I16" s="7" t="s">
        <v>643</v>
      </c>
      <c r="J16" s="168"/>
      <c r="K16" s="168"/>
      <c r="L16" s="162"/>
      <c r="M16" s="162"/>
      <c r="N16" s="159"/>
    </row>
    <row r="17" spans="1:14" ht="25" x14ac:dyDescent="0.25">
      <c r="A17" s="168"/>
      <c r="B17" s="168"/>
      <c r="C17" s="173"/>
      <c r="D17" s="12" t="s">
        <v>245</v>
      </c>
      <c r="E17" s="79" t="s">
        <v>443</v>
      </c>
      <c r="F17" s="79"/>
      <c r="G17" s="7" t="s">
        <v>397</v>
      </c>
      <c r="H17" s="7" t="s">
        <v>397</v>
      </c>
      <c r="I17" s="7" t="s">
        <v>643</v>
      </c>
      <c r="J17" s="168"/>
      <c r="K17" s="168"/>
      <c r="L17" s="162"/>
      <c r="M17" s="162"/>
      <c r="N17" s="159"/>
    </row>
    <row r="18" spans="1:14" ht="13" x14ac:dyDescent="0.25">
      <c r="A18" s="169"/>
      <c r="B18" s="169"/>
      <c r="C18" s="174"/>
      <c r="D18" s="3" t="s">
        <v>241</v>
      </c>
      <c r="E18" s="4" t="s">
        <v>55</v>
      </c>
      <c r="F18" s="4"/>
      <c r="G18" s="7"/>
      <c r="H18" s="7"/>
      <c r="I18" s="7"/>
      <c r="J18" s="169"/>
      <c r="K18" s="169"/>
      <c r="L18" s="163"/>
      <c r="M18" s="163"/>
      <c r="N18" s="159"/>
    </row>
    <row r="21" spans="1:14" ht="26.25" customHeight="1" x14ac:dyDescent="0.5">
      <c r="A21" s="164" t="s">
        <v>40</v>
      </c>
      <c r="B21" s="165"/>
      <c r="C21" s="166"/>
      <c r="D21" s="164" t="s">
        <v>56</v>
      </c>
      <c r="E21" s="165"/>
      <c r="F21" s="165"/>
      <c r="G21" s="165"/>
      <c r="H21" s="165"/>
      <c r="I21" s="165"/>
      <c r="J21" s="165"/>
      <c r="K21" s="166"/>
      <c r="L21" s="164" t="s">
        <v>57</v>
      </c>
      <c r="M21" s="165"/>
      <c r="N21" s="166"/>
    </row>
    <row r="22" spans="1:14" ht="124" x14ac:dyDescent="0.35">
      <c r="A22" s="8" t="s">
        <v>49</v>
      </c>
      <c r="B22" s="8" t="s">
        <v>50</v>
      </c>
      <c r="C22" s="8" t="s">
        <v>51</v>
      </c>
      <c r="D22" s="175" t="s">
        <v>58</v>
      </c>
      <c r="E22" s="175"/>
      <c r="F22" s="9"/>
      <c r="G22" s="9" t="s">
        <v>59</v>
      </c>
      <c r="H22" s="170" t="s">
        <v>60</v>
      </c>
      <c r="I22" s="171"/>
      <c r="J22" s="9" t="s">
        <v>61</v>
      </c>
      <c r="K22" s="9" t="s">
        <v>62</v>
      </c>
      <c r="L22" s="8" t="s">
        <v>63</v>
      </c>
      <c r="M22" s="8" t="s">
        <v>64</v>
      </c>
      <c r="N22" s="8" t="s">
        <v>65</v>
      </c>
    </row>
    <row r="23" spans="1:14" x14ac:dyDescent="0.25">
      <c r="A23" s="161"/>
      <c r="B23" s="161"/>
      <c r="C23" s="172"/>
      <c r="D23" s="160"/>
      <c r="E23" s="160"/>
      <c r="F23" s="102"/>
      <c r="G23" s="3"/>
      <c r="H23" s="158"/>
      <c r="I23" s="158"/>
      <c r="J23" s="167"/>
      <c r="K23" s="167"/>
      <c r="L23" s="161"/>
      <c r="M23" s="161"/>
      <c r="N23" s="172"/>
    </row>
    <row r="24" spans="1:14" x14ac:dyDescent="0.25">
      <c r="A24" s="162"/>
      <c r="B24" s="162"/>
      <c r="C24" s="173"/>
      <c r="D24" s="160"/>
      <c r="E24" s="160"/>
      <c r="F24" s="102"/>
      <c r="G24" s="3"/>
      <c r="H24" s="158"/>
      <c r="I24" s="158"/>
      <c r="J24" s="168"/>
      <c r="K24" s="168"/>
      <c r="L24" s="162"/>
      <c r="M24" s="162"/>
      <c r="N24" s="173"/>
    </row>
    <row r="25" spans="1:14" x14ac:dyDescent="0.25">
      <c r="A25" s="162"/>
      <c r="B25" s="162"/>
      <c r="C25" s="173"/>
      <c r="D25" s="160"/>
      <c r="E25" s="160"/>
      <c r="F25" s="102"/>
      <c r="G25" s="3"/>
      <c r="H25" s="158"/>
      <c r="I25" s="158"/>
      <c r="J25" s="168"/>
      <c r="K25" s="168"/>
      <c r="L25" s="162"/>
      <c r="M25" s="162"/>
      <c r="N25" s="173"/>
    </row>
    <row r="26" spans="1:14" x14ac:dyDescent="0.25">
      <c r="A26" s="162"/>
      <c r="B26" s="162"/>
      <c r="C26" s="173"/>
      <c r="D26" s="160"/>
      <c r="E26" s="160"/>
      <c r="F26" s="102"/>
      <c r="G26" s="3"/>
      <c r="H26" s="158"/>
      <c r="I26" s="158"/>
      <c r="J26" s="168"/>
      <c r="K26" s="168"/>
      <c r="L26" s="162"/>
      <c r="M26" s="162"/>
      <c r="N26" s="173"/>
    </row>
    <row r="27" spans="1:14" x14ac:dyDescent="0.25">
      <c r="A27" s="162"/>
      <c r="B27" s="162"/>
      <c r="C27" s="173"/>
      <c r="D27" s="160"/>
      <c r="E27" s="160"/>
      <c r="F27" s="102"/>
      <c r="G27" s="3"/>
      <c r="H27" s="158"/>
      <c r="I27" s="158"/>
      <c r="J27" s="168"/>
      <c r="K27" s="168"/>
      <c r="L27" s="162"/>
      <c r="M27" s="162"/>
      <c r="N27" s="173"/>
    </row>
    <row r="28" spans="1:14" x14ac:dyDescent="0.25">
      <c r="A28" s="162"/>
      <c r="B28" s="162"/>
      <c r="C28" s="173"/>
      <c r="D28" s="160"/>
      <c r="E28" s="160"/>
      <c r="F28" s="102"/>
      <c r="G28" s="3"/>
      <c r="H28" s="158"/>
      <c r="I28" s="158"/>
      <c r="J28" s="168"/>
      <c r="K28" s="168"/>
      <c r="L28" s="162"/>
      <c r="M28" s="162"/>
      <c r="N28" s="173"/>
    </row>
    <row r="29" spans="1:14" x14ac:dyDescent="0.25">
      <c r="A29" s="162"/>
      <c r="B29" s="162"/>
      <c r="C29" s="173"/>
      <c r="D29" s="160"/>
      <c r="E29" s="160"/>
      <c r="F29" s="102"/>
      <c r="G29" s="3"/>
      <c r="H29" s="158"/>
      <c r="I29" s="158"/>
      <c r="J29" s="168"/>
      <c r="K29" s="168"/>
      <c r="L29" s="162"/>
      <c r="M29" s="162"/>
      <c r="N29" s="173"/>
    </row>
    <row r="30" spans="1:14" x14ac:dyDescent="0.25">
      <c r="A30" s="162"/>
      <c r="B30" s="162"/>
      <c r="C30" s="173"/>
      <c r="D30" s="160"/>
      <c r="E30" s="160"/>
      <c r="F30" s="102"/>
      <c r="G30" s="3"/>
      <c r="H30" s="158"/>
      <c r="I30" s="158"/>
      <c r="J30" s="168"/>
      <c r="K30" s="168"/>
      <c r="L30" s="162"/>
      <c r="M30" s="162"/>
      <c r="N30" s="173"/>
    </row>
    <row r="31" spans="1:14" x14ac:dyDescent="0.25">
      <c r="A31" s="163"/>
      <c r="B31" s="163"/>
      <c r="C31" s="174"/>
      <c r="D31" s="160"/>
      <c r="E31" s="160"/>
      <c r="F31" s="102"/>
      <c r="G31" s="3"/>
      <c r="H31" s="158"/>
      <c r="I31" s="158"/>
      <c r="J31" s="169"/>
      <c r="K31" s="169"/>
      <c r="L31" s="163"/>
      <c r="M31" s="163"/>
      <c r="N31" s="174"/>
    </row>
    <row r="55" spans="2:3" x14ac:dyDescent="0.25">
      <c r="B55" s="65">
        <v>1</v>
      </c>
      <c r="C55" s="65">
        <v>-1</v>
      </c>
    </row>
    <row r="56" spans="2:3" x14ac:dyDescent="0.25">
      <c r="B56" s="65">
        <v>2</v>
      </c>
      <c r="C56" s="65">
        <v>-2</v>
      </c>
    </row>
    <row r="57" spans="2:3" x14ac:dyDescent="0.25">
      <c r="B57" s="65">
        <v>3</v>
      </c>
      <c r="C57" s="65">
        <v>-3</v>
      </c>
    </row>
    <row r="58" spans="2:3" x14ac:dyDescent="0.25">
      <c r="B58" s="65">
        <v>4</v>
      </c>
      <c r="C58" s="65">
        <v>-4</v>
      </c>
    </row>
    <row r="59" spans="2:3" x14ac:dyDescent="0.25">
      <c r="B59" s="65">
        <v>5</v>
      </c>
      <c r="C59" s="65">
        <v>-5</v>
      </c>
    </row>
  </sheetData>
  <customSheetViews>
    <customSheetView guid="{35173F07-2845-43C5-9AAA-EA2DF91EC926}" scale="75" showPageBreaks="1" fitToPage="1" printArea="1" view="pageBreakPreview">
      <selection activeCell="E10" sqref="E10"/>
      <pageMargins left="0" right="0" top="0" bottom="0" header="0" footer="0"/>
      <pageSetup paperSize="9" scale="48" orientation="landscape" r:id="rId1"/>
    </customSheetView>
  </customSheetViews>
  <mergeCells count="45">
    <mergeCell ref="K11:K18"/>
    <mergeCell ref="J11:J18"/>
    <mergeCell ref="H28:I28"/>
    <mergeCell ref="D26:E26"/>
    <mergeCell ref="H26:I26"/>
    <mergeCell ref="J23:J31"/>
    <mergeCell ref="D29:E29"/>
    <mergeCell ref="H29:I29"/>
    <mergeCell ref="D30:E30"/>
    <mergeCell ref="H30:I30"/>
    <mergeCell ref="D31:E31"/>
    <mergeCell ref="H31:I31"/>
    <mergeCell ref="D24:E24"/>
    <mergeCell ref="N23:N31"/>
    <mergeCell ref="L21:N21"/>
    <mergeCell ref="A23:A31"/>
    <mergeCell ref="B23:B31"/>
    <mergeCell ref="C23:C31"/>
    <mergeCell ref="D23:E23"/>
    <mergeCell ref="H23:I23"/>
    <mergeCell ref="D27:E27"/>
    <mergeCell ref="H27:I27"/>
    <mergeCell ref="D28:E28"/>
    <mergeCell ref="H24:I24"/>
    <mergeCell ref="D25:E25"/>
    <mergeCell ref="H25:I25"/>
    <mergeCell ref="K23:K31"/>
    <mergeCell ref="L23:L31"/>
    <mergeCell ref="M23:M31"/>
    <mergeCell ref="L8:N8"/>
    <mergeCell ref="D22:E22"/>
    <mergeCell ref="H22:I22"/>
    <mergeCell ref="C3:H3"/>
    <mergeCell ref="A8:C8"/>
    <mergeCell ref="D8:K8"/>
    <mergeCell ref="A21:C21"/>
    <mergeCell ref="D21:K21"/>
    <mergeCell ref="C11:C18"/>
    <mergeCell ref="B11:B18"/>
    <mergeCell ref="A11:A18"/>
    <mergeCell ref="D10:I10"/>
    <mergeCell ref="D13:I13"/>
    <mergeCell ref="N11:N18"/>
    <mergeCell ref="M11:M18"/>
    <mergeCell ref="L11:L18"/>
  </mergeCells>
  <phoneticPr fontId="0" type="noConversion"/>
  <conditionalFormatting sqref="A11:B11 G11:J11 G12:I12 A14:B17 G14:J17 G18:I18">
    <cfRule type="cellIs" dxfId="324" priority="41" operator="between">
      <formula>0</formula>
      <formula>0</formula>
    </cfRule>
  </conditionalFormatting>
  <conditionalFormatting sqref="C11 C14:C17">
    <cfRule type="cellIs" dxfId="323" priority="10" operator="between">
      <formula>8</formula>
      <formula>16</formula>
    </cfRule>
    <cfRule type="cellIs" dxfId="322" priority="11" operator="between">
      <formula>4</formula>
      <formula>6</formula>
    </cfRule>
    <cfRule type="cellIs" dxfId="321" priority="12" operator="between">
      <formula>0</formula>
      <formula>3</formula>
    </cfRule>
  </conditionalFormatting>
  <conditionalFormatting sqref="C23">
    <cfRule type="cellIs" dxfId="320" priority="7" operator="between">
      <formula>8</formula>
      <formula>16</formula>
    </cfRule>
    <cfRule type="cellIs" dxfId="319" priority="8" operator="between">
      <formula>4</formula>
      <formula>6</formula>
    </cfRule>
    <cfRule type="cellIs" dxfId="318" priority="9" operator="between">
      <formula>0</formula>
      <formula>3</formula>
    </cfRule>
  </conditionalFormatting>
  <conditionalFormatting sqref="N11 N14:N17">
    <cfRule type="cellIs" dxfId="317" priority="1" operator="between">
      <formula>8</formula>
      <formula>16</formula>
    </cfRule>
    <cfRule type="cellIs" dxfId="316" priority="2" operator="between">
      <formula>4</formula>
      <formula>6</formula>
    </cfRule>
    <cfRule type="cellIs" dxfId="315" priority="3" operator="between">
      <formula>0</formula>
      <formula>3</formula>
    </cfRule>
  </conditionalFormatting>
  <conditionalFormatting sqref="N23">
    <cfRule type="cellIs" dxfId="314" priority="4" operator="between">
      <formula>8</formula>
      <formula>16</formula>
    </cfRule>
    <cfRule type="cellIs" dxfId="313" priority="5" operator="between">
      <formula>4</formula>
      <formula>6</formula>
    </cfRule>
    <cfRule type="cellIs" dxfId="312" priority="6" operator="between">
      <formula>0</formula>
      <formula>3</formula>
    </cfRule>
  </conditionalFormatting>
  <dataValidations count="2">
    <dataValidation type="list" allowBlank="1" showInputMessage="1" showErrorMessage="1" sqref="A14:A17 A11:B11 B12 B14:B18" xr:uid="{00000000-0002-0000-1400-000000000000}">
      <formula1>positive</formula1>
    </dataValidation>
    <dataValidation type="list" allowBlank="1" showInputMessage="1" showErrorMessage="1" sqref="J23:K31 J11:K12 J14:K18" xr:uid="{00000000-0002-0000-1400-000001000000}">
      <formula1>negative</formula1>
    </dataValidation>
  </dataValidations>
  <pageMargins left="0.70866141732283472" right="0.70866141732283472" top="0.74803149606299213" bottom="0.74803149606299213" header="0.31496062992125984" footer="0.31496062992125984"/>
  <pageSetup paperSize="9" scale="48" orientation="landscape"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7" tint="0.39997558519241921"/>
    <pageSetUpPr fitToPage="1"/>
  </sheetPr>
  <dimension ref="A2:N62"/>
  <sheetViews>
    <sheetView topLeftCell="A9" zoomScale="70" zoomScaleNormal="70" zoomScaleSheetLayoutView="100" workbookViewId="0">
      <selection activeCell="A26" sqref="A26:A34"/>
    </sheetView>
  </sheetViews>
  <sheetFormatPr defaultColWidth="8.7265625" defaultRowHeight="12.5" x14ac:dyDescent="0.25"/>
  <cols>
    <col min="1" max="1" width="13.26953125" style="65" customWidth="1"/>
    <col min="2" max="2" width="14.26953125" style="65" customWidth="1"/>
    <col min="3" max="3" width="12.7265625" style="65" customWidth="1"/>
    <col min="4" max="4" width="18.7265625" style="65" bestFit="1" customWidth="1"/>
    <col min="5" max="5" width="70.26953125" style="65" customWidth="1"/>
    <col min="6" max="6" width="64.7265625" style="65" customWidth="1"/>
    <col min="7" max="7" width="28.453125" style="65" customWidth="1"/>
    <col min="8" max="8" width="23.453125" style="65" customWidth="1"/>
    <col min="9" max="9" width="16.26953125" style="65" customWidth="1"/>
    <col min="10" max="10" width="15.26953125" style="65" customWidth="1"/>
    <col min="11" max="11" width="18.453125" style="65" customWidth="1"/>
    <col min="12" max="12" width="14.453125" style="65" customWidth="1"/>
    <col min="13" max="13" width="15.26953125" style="65" customWidth="1"/>
    <col min="14" max="14" width="15.453125" style="65" customWidth="1"/>
    <col min="15" max="15" width="29.26953125" style="65" customWidth="1"/>
    <col min="16" max="16" width="15.26953125" style="65" customWidth="1"/>
    <col min="17" max="17" width="18.453125" style="65" customWidth="1"/>
    <col min="18" max="18" width="14.7265625" style="65" bestFit="1" customWidth="1"/>
    <col min="19" max="19" width="15.7265625" style="65" bestFit="1" customWidth="1"/>
    <col min="20" max="20" width="13.26953125" style="65" customWidth="1"/>
    <col min="21" max="21" width="12.7265625" style="65" customWidth="1"/>
    <col min="22" max="22" width="13.7265625" style="65" customWidth="1"/>
    <col min="23" max="23" width="41.26953125" style="65" customWidth="1"/>
    <col min="24" max="16384" width="8.7265625" style="65"/>
  </cols>
  <sheetData>
    <row r="2" spans="1:14" ht="13" thickBot="1" x14ac:dyDescent="0.3"/>
    <row r="3" spans="1:14" s="116" customFormat="1" ht="25" x14ac:dyDescent="0.5">
      <c r="C3" s="155" t="s">
        <v>29</v>
      </c>
      <c r="D3" s="156"/>
      <c r="E3" s="156"/>
      <c r="F3" s="156"/>
      <c r="G3" s="156"/>
      <c r="H3" s="157"/>
    </row>
    <row r="4" spans="1:14" s="117" customFormat="1" ht="93" x14ac:dyDescent="0.35">
      <c r="C4" s="11" t="s">
        <v>32</v>
      </c>
      <c r="D4" s="8" t="s">
        <v>33</v>
      </c>
      <c r="E4" s="8" t="s">
        <v>34</v>
      </c>
      <c r="F4" s="8"/>
      <c r="G4" s="47" t="s">
        <v>411</v>
      </c>
      <c r="H4" s="54" t="s">
        <v>412</v>
      </c>
    </row>
    <row r="5" spans="1:14" s="118" customFormat="1" ht="105.75" customHeight="1" thickBot="1" x14ac:dyDescent="0.4">
      <c r="C5" s="21" t="str">
        <f>'2. Attuazione e verifica'!A14</f>
        <v>AVR8</v>
      </c>
      <c r="D5" s="50" t="str">
        <f>'2. Attuazione e verifica'!B14</f>
        <v>Mancata consegna o sostituzione di prodotti</v>
      </c>
      <c r="E5" s="50" t="str">
        <f>'2. Attuazione e verifica'!C14</f>
        <v>Gli aggiudicatari violano le condizioni contrattali qualora non consegnino i prodotti concordati oppure li alterino o li sostituiscano con merce di qualità inferiore.
- Sostituzione di prodotti, o
- Assenza dei prodotti o prestazione dei servizi non conforme a quanto convenuto</v>
      </c>
      <c r="F5" s="50"/>
      <c r="G5" s="50" t="str">
        <f>'2. Attuazione e verifica'!E14</f>
        <v>Soggetti Attuatori e Soggetti Esecutori</v>
      </c>
      <c r="H5" s="53" t="str">
        <f>'2. Attuazione e verifica'!F14</f>
        <v>Esterno</v>
      </c>
    </row>
    <row r="8" spans="1:14" ht="26.25" customHeight="1" x14ac:dyDescent="0.5">
      <c r="A8" s="164" t="s">
        <v>38</v>
      </c>
      <c r="B8" s="165"/>
      <c r="C8" s="166"/>
      <c r="D8" s="164" t="s">
        <v>39</v>
      </c>
      <c r="E8" s="165"/>
      <c r="F8" s="165"/>
      <c r="G8" s="165"/>
      <c r="H8" s="165"/>
      <c r="I8" s="165"/>
      <c r="J8" s="165"/>
      <c r="K8" s="166"/>
      <c r="L8" s="164" t="s">
        <v>40</v>
      </c>
      <c r="M8" s="165"/>
      <c r="N8" s="166"/>
    </row>
    <row r="9" spans="1:14" ht="124" x14ac:dyDescent="0.35">
      <c r="A9" s="8" t="s">
        <v>41</v>
      </c>
      <c r="B9" s="8" t="s">
        <v>42</v>
      </c>
      <c r="C9" s="8" t="s">
        <v>43</v>
      </c>
      <c r="D9" s="8" t="s">
        <v>27</v>
      </c>
      <c r="E9" s="8" t="s">
        <v>28</v>
      </c>
      <c r="F9" s="8"/>
      <c r="G9" s="8" t="s">
        <v>44</v>
      </c>
      <c r="H9" s="8" t="s">
        <v>45</v>
      </c>
      <c r="I9" s="8" t="s">
        <v>46</v>
      </c>
      <c r="J9" s="8" t="s">
        <v>47</v>
      </c>
      <c r="K9" s="8" t="s">
        <v>48</v>
      </c>
      <c r="L9" s="8" t="s">
        <v>49</v>
      </c>
      <c r="M9" s="8" t="s">
        <v>50</v>
      </c>
      <c r="N9" s="8" t="s">
        <v>51</v>
      </c>
    </row>
    <row r="10" spans="1:14" ht="15.75" customHeight="1" x14ac:dyDescent="0.35">
      <c r="A10" s="167">
        <v>2</v>
      </c>
      <c r="B10" s="167">
        <v>2</v>
      </c>
      <c r="C10" s="172">
        <f>A10*B10</f>
        <v>4</v>
      </c>
      <c r="D10" s="186" t="s">
        <v>144</v>
      </c>
      <c r="E10" s="187"/>
      <c r="F10" s="187"/>
      <c r="G10" s="187"/>
      <c r="H10" s="187"/>
      <c r="I10" s="188"/>
      <c r="J10" s="167">
        <v>-1</v>
      </c>
      <c r="K10" s="167">
        <v>-2</v>
      </c>
      <c r="L10" s="161">
        <f>A10+J10</f>
        <v>1</v>
      </c>
      <c r="M10" s="161">
        <v>1</v>
      </c>
      <c r="N10" s="172">
        <f>L10*M10</f>
        <v>1</v>
      </c>
    </row>
    <row r="11" spans="1:14" ht="57" customHeight="1" x14ac:dyDescent="0.25">
      <c r="A11" s="168"/>
      <c r="B11" s="168"/>
      <c r="C11" s="173"/>
      <c r="D11" s="12" t="s">
        <v>246</v>
      </c>
      <c r="E11" s="79" t="s">
        <v>448</v>
      </c>
      <c r="F11" s="105"/>
      <c r="G11" s="87" t="s">
        <v>398</v>
      </c>
      <c r="H11" s="87" t="s">
        <v>398</v>
      </c>
      <c r="I11" s="87" t="s">
        <v>641</v>
      </c>
      <c r="J11" s="168"/>
      <c r="K11" s="168"/>
      <c r="L11" s="162"/>
      <c r="M11" s="162"/>
      <c r="N11" s="173"/>
    </row>
    <row r="12" spans="1:14" ht="37.5" x14ac:dyDescent="0.25">
      <c r="A12" s="168"/>
      <c r="B12" s="168"/>
      <c r="C12" s="173"/>
      <c r="D12" s="12" t="s">
        <v>247</v>
      </c>
      <c r="E12" s="79" t="s">
        <v>449</v>
      </c>
      <c r="F12" s="105"/>
      <c r="G12" s="87" t="s">
        <v>397</v>
      </c>
      <c r="H12" s="87" t="s">
        <v>397</v>
      </c>
      <c r="I12" s="87" t="s">
        <v>641</v>
      </c>
      <c r="J12" s="168"/>
      <c r="K12" s="168"/>
      <c r="L12" s="162"/>
      <c r="M12" s="162"/>
      <c r="N12" s="173"/>
    </row>
    <row r="13" spans="1:14" ht="13" x14ac:dyDescent="0.25">
      <c r="A13" s="168"/>
      <c r="B13" s="168"/>
      <c r="C13" s="173"/>
      <c r="D13" s="88" t="s">
        <v>248</v>
      </c>
      <c r="E13" s="89" t="s">
        <v>140</v>
      </c>
      <c r="F13" s="89"/>
      <c r="G13" s="87"/>
      <c r="H13" s="87"/>
      <c r="I13" s="87"/>
      <c r="J13" s="168"/>
      <c r="K13" s="168"/>
      <c r="L13" s="162"/>
      <c r="M13" s="162"/>
      <c r="N13" s="173"/>
    </row>
    <row r="14" spans="1:14" ht="15.5" x14ac:dyDescent="0.35">
      <c r="A14" s="168"/>
      <c r="B14" s="168"/>
      <c r="C14" s="173"/>
      <c r="D14" s="190" t="s">
        <v>145</v>
      </c>
      <c r="E14" s="191"/>
      <c r="F14" s="191"/>
      <c r="G14" s="191"/>
      <c r="H14" s="191"/>
      <c r="I14" s="192"/>
      <c r="J14" s="168"/>
      <c r="K14" s="168"/>
      <c r="L14" s="162"/>
      <c r="M14" s="162"/>
      <c r="N14" s="173"/>
    </row>
    <row r="15" spans="1:14" ht="37.5" x14ac:dyDescent="0.25">
      <c r="A15" s="168"/>
      <c r="B15" s="168"/>
      <c r="C15" s="173"/>
      <c r="D15" s="12" t="s">
        <v>249</v>
      </c>
      <c r="E15" s="79" t="s">
        <v>444</v>
      </c>
      <c r="F15" s="105"/>
      <c r="G15" s="87" t="s">
        <v>397</v>
      </c>
      <c r="H15" s="87" t="s">
        <v>397</v>
      </c>
      <c r="I15" s="87" t="s">
        <v>641</v>
      </c>
      <c r="J15" s="168"/>
      <c r="K15" s="168"/>
      <c r="L15" s="162"/>
      <c r="M15" s="162"/>
      <c r="N15" s="173"/>
    </row>
    <row r="16" spans="1:14" ht="25" x14ac:dyDescent="0.25">
      <c r="A16" s="168"/>
      <c r="B16" s="168"/>
      <c r="C16" s="173"/>
      <c r="D16" s="12" t="s">
        <v>250</v>
      </c>
      <c r="E16" s="79" t="s">
        <v>445</v>
      </c>
      <c r="F16" s="79"/>
      <c r="G16" s="87" t="s">
        <v>397</v>
      </c>
      <c r="H16" s="87" t="s">
        <v>397</v>
      </c>
      <c r="I16" s="87" t="s">
        <v>641</v>
      </c>
      <c r="J16" s="168"/>
      <c r="K16" s="168"/>
      <c r="L16" s="162"/>
      <c r="M16" s="162"/>
      <c r="N16" s="173"/>
    </row>
    <row r="17" spans="1:14" ht="13" x14ac:dyDescent="0.25">
      <c r="A17" s="168"/>
      <c r="B17" s="168"/>
      <c r="C17" s="173"/>
      <c r="D17" s="88" t="s">
        <v>248</v>
      </c>
      <c r="E17" s="89" t="s">
        <v>140</v>
      </c>
      <c r="F17" s="89"/>
      <c r="G17" s="87"/>
      <c r="H17" s="87"/>
      <c r="I17" s="87"/>
      <c r="J17" s="168"/>
      <c r="K17" s="168"/>
      <c r="L17" s="162"/>
      <c r="M17" s="162"/>
      <c r="N17" s="173"/>
    </row>
    <row r="18" spans="1:14" ht="15.5" x14ac:dyDescent="0.35">
      <c r="A18" s="168"/>
      <c r="B18" s="168"/>
      <c r="C18" s="173"/>
      <c r="D18" s="190" t="s">
        <v>146</v>
      </c>
      <c r="E18" s="191"/>
      <c r="F18" s="191"/>
      <c r="G18" s="191"/>
      <c r="H18" s="191"/>
      <c r="I18" s="192"/>
      <c r="J18" s="168"/>
      <c r="K18" s="168"/>
      <c r="L18" s="162"/>
      <c r="M18" s="162"/>
      <c r="N18" s="173"/>
    </row>
    <row r="19" spans="1:14" ht="25" x14ac:dyDescent="0.25">
      <c r="A19" s="168"/>
      <c r="B19" s="168"/>
      <c r="C19" s="173"/>
      <c r="D19" s="12" t="s">
        <v>251</v>
      </c>
      <c r="E19" s="79" t="s">
        <v>446</v>
      </c>
      <c r="F19" s="79"/>
      <c r="G19" s="87" t="s">
        <v>397</v>
      </c>
      <c r="H19" s="87" t="s">
        <v>397</v>
      </c>
      <c r="I19" s="87" t="s">
        <v>641</v>
      </c>
      <c r="J19" s="168"/>
      <c r="K19" s="168"/>
      <c r="L19" s="162"/>
      <c r="M19" s="162"/>
      <c r="N19" s="173"/>
    </row>
    <row r="20" spans="1:14" ht="25" x14ac:dyDescent="0.25">
      <c r="A20" s="168"/>
      <c r="B20" s="168"/>
      <c r="C20" s="173"/>
      <c r="D20" s="12" t="s">
        <v>252</v>
      </c>
      <c r="E20" s="79" t="s">
        <v>447</v>
      </c>
      <c r="F20" s="79"/>
      <c r="G20" s="87" t="s">
        <v>397</v>
      </c>
      <c r="H20" s="87" t="s">
        <v>397</v>
      </c>
      <c r="I20" s="87" t="s">
        <v>641</v>
      </c>
      <c r="J20" s="168"/>
      <c r="K20" s="168"/>
      <c r="L20" s="162"/>
      <c r="M20" s="162"/>
      <c r="N20" s="173"/>
    </row>
    <row r="21" spans="1:14" ht="13" x14ac:dyDescent="0.25">
      <c r="A21" s="169"/>
      <c r="B21" s="169"/>
      <c r="C21" s="174"/>
      <c r="D21" s="68" t="s">
        <v>248</v>
      </c>
      <c r="E21" s="4" t="s">
        <v>55</v>
      </c>
      <c r="F21" s="4"/>
      <c r="G21" s="7"/>
      <c r="H21" s="7"/>
      <c r="I21" s="7"/>
      <c r="J21" s="169"/>
      <c r="K21" s="169"/>
      <c r="L21" s="163"/>
      <c r="M21" s="163"/>
      <c r="N21" s="174"/>
    </row>
    <row r="24" spans="1:14" ht="26.25" customHeight="1" x14ac:dyDescent="0.5">
      <c r="A24" s="164" t="s">
        <v>40</v>
      </c>
      <c r="B24" s="165"/>
      <c r="C24" s="166"/>
      <c r="D24" s="150" t="s">
        <v>56</v>
      </c>
      <c r="E24" s="150"/>
      <c r="F24" s="150"/>
      <c r="G24" s="150"/>
      <c r="H24" s="150"/>
      <c r="I24" s="150"/>
      <c r="J24" s="150"/>
      <c r="K24" s="150"/>
      <c r="L24" s="164" t="s">
        <v>57</v>
      </c>
      <c r="M24" s="165"/>
      <c r="N24" s="166"/>
    </row>
    <row r="25" spans="1:14" ht="124" x14ac:dyDescent="0.35">
      <c r="A25" s="8" t="s">
        <v>49</v>
      </c>
      <c r="B25" s="8" t="s">
        <v>50</v>
      </c>
      <c r="C25" s="8" t="s">
        <v>51</v>
      </c>
      <c r="D25" s="175" t="s">
        <v>58</v>
      </c>
      <c r="E25" s="175"/>
      <c r="F25" s="9"/>
      <c r="G25" s="9" t="s">
        <v>59</v>
      </c>
      <c r="H25" s="170" t="s">
        <v>60</v>
      </c>
      <c r="I25" s="171"/>
      <c r="J25" s="9" t="s">
        <v>61</v>
      </c>
      <c r="K25" s="9" t="s">
        <v>62</v>
      </c>
      <c r="L25" s="8" t="s">
        <v>63</v>
      </c>
      <c r="M25" s="8" t="s">
        <v>64</v>
      </c>
      <c r="N25" s="8" t="s">
        <v>65</v>
      </c>
    </row>
    <row r="26" spans="1:14" x14ac:dyDescent="0.25">
      <c r="A26" s="161"/>
      <c r="B26" s="161"/>
      <c r="C26" s="159"/>
      <c r="D26" s="160"/>
      <c r="E26" s="160"/>
      <c r="F26" s="102"/>
      <c r="G26" s="3"/>
      <c r="H26" s="158"/>
      <c r="I26" s="158"/>
      <c r="J26" s="167"/>
      <c r="K26" s="167"/>
      <c r="L26" s="161"/>
      <c r="M26" s="161"/>
      <c r="N26" s="159"/>
    </row>
    <row r="27" spans="1:14" x14ac:dyDescent="0.25">
      <c r="A27" s="162"/>
      <c r="B27" s="162"/>
      <c r="C27" s="159"/>
      <c r="D27" s="160"/>
      <c r="E27" s="160"/>
      <c r="F27" s="102"/>
      <c r="G27" s="3"/>
      <c r="H27" s="158"/>
      <c r="I27" s="158"/>
      <c r="J27" s="168"/>
      <c r="K27" s="168"/>
      <c r="L27" s="162"/>
      <c r="M27" s="162"/>
      <c r="N27" s="159"/>
    </row>
    <row r="28" spans="1:14" x14ac:dyDescent="0.25">
      <c r="A28" s="162"/>
      <c r="B28" s="162"/>
      <c r="C28" s="159"/>
      <c r="D28" s="160"/>
      <c r="E28" s="160"/>
      <c r="F28" s="102"/>
      <c r="G28" s="3"/>
      <c r="H28" s="158"/>
      <c r="I28" s="158"/>
      <c r="J28" s="168"/>
      <c r="K28" s="168"/>
      <c r="L28" s="162"/>
      <c r="M28" s="162"/>
      <c r="N28" s="159"/>
    </row>
    <row r="29" spans="1:14" x14ac:dyDescent="0.25">
      <c r="A29" s="162"/>
      <c r="B29" s="162"/>
      <c r="C29" s="159"/>
      <c r="D29" s="160"/>
      <c r="E29" s="160"/>
      <c r="F29" s="102"/>
      <c r="G29" s="3"/>
      <c r="H29" s="158"/>
      <c r="I29" s="158"/>
      <c r="J29" s="168"/>
      <c r="K29" s="168"/>
      <c r="L29" s="162"/>
      <c r="M29" s="162"/>
      <c r="N29" s="159"/>
    </row>
    <row r="30" spans="1:14" x14ac:dyDescent="0.25">
      <c r="A30" s="162"/>
      <c r="B30" s="162"/>
      <c r="C30" s="159"/>
      <c r="D30" s="160"/>
      <c r="E30" s="160"/>
      <c r="F30" s="102"/>
      <c r="G30" s="3"/>
      <c r="H30" s="158"/>
      <c r="I30" s="158"/>
      <c r="J30" s="168"/>
      <c r="K30" s="168"/>
      <c r="L30" s="162"/>
      <c r="M30" s="162"/>
      <c r="N30" s="159"/>
    </row>
    <row r="31" spans="1:14" x14ac:dyDescent="0.25">
      <c r="A31" s="162"/>
      <c r="B31" s="162"/>
      <c r="C31" s="159"/>
      <c r="D31" s="160"/>
      <c r="E31" s="160"/>
      <c r="F31" s="102"/>
      <c r="G31" s="3"/>
      <c r="H31" s="158"/>
      <c r="I31" s="158"/>
      <c r="J31" s="168"/>
      <c r="K31" s="168"/>
      <c r="L31" s="162"/>
      <c r="M31" s="162"/>
      <c r="N31" s="159"/>
    </row>
    <row r="32" spans="1:14" x14ac:dyDescent="0.25">
      <c r="A32" s="162"/>
      <c r="B32" s="162"/>
      <c r="C32" s="159"/>
      <c r="D32" s="160"/>
      <c r="E32" s="160"/>
      <c r="F32" s="102"/>
      <c r="G32" s="3"/>
      <c r="H32" s="158"/>
      <c r="I32" s="158"/>
      <c r="J32" s="168"/>
      <c r="K32" s="168"/>
      <c r="L32" s="162"/>
      <c r="M32" s="162"/>
      <c r="N32" s="159"/>
    </row>
    <row r="33" spans="1:14" x14ac:dyDescent="0.25">
      <c r="A33" s="162"/>
      <c r="B33" s="162"/>
      <c r="C33" s="159"/>
      <c r="D33" s="160"/>
      <c r="E33" s="160"/>
      <c r="F33" s="102"/>
      <c r="G33" s="3"/>
      <c r="H33" s="158"/>
      <c r="I33" s="158"/>
      <c r="J33" s="168"/>
      <c r="K33" s="168"/>
      <c r="L33" s="162"/>
      <c r="M33" s="162"/>
      <c r="N33" s="159"/>
    </row>
    <row r="34" spans="1:14" x14ac:dyDescent="0.25">
      <c r="A34" s="163"/>
      <c r="B34" s="163"/>
      <c r="C34" s="159"/>
      <c r="D34" s="160"/>
      <c r="E34" s="160"/>
      <c r="F34" s="102"/>
      <c r="G34" s="3"/>
      <c r="H34" s="158"/>
      <c r="I34" s="158"/>
      <c r="J34" s="169"/>
      <c r="K34" s="169"/>
      <c r="L34" s="163"/>
      <c r="M34" s="163"/>
      <c r="N34" s="159"/>
    </row>
    <row r="58" spans="2:3" x14ac:dyDescent="0.25">
      <c r="B58" s="65">
        <v>1</v>
      </c>
      <c r="C58" s="65">
        <v>-1</v>
      </c>
    </row>
    <row r="59" spans="2:3" x14ac:dyDescent="0.25">
      <c r="B59" s="65">
        <v>2</v>
      </c>
      <c r="C59" s="65">
        <v>-2</v>
      </c>
    </row>
    <row r="60" spans="2:3" x14ac:dyDescent="0.25">
      <c r="B60" s="65">
        <v>3</v>
      </c>
      <c r="C60" s="65">
        <v>-3</v>
      </c>
    </row>
    <row r="61" spans="2:3" x14ac:dyDescent="0.25">
      <c r="B61" s="65">
        <v>4</v>
      </c>
      <c r="C61" s="65">
        <v>-4</v>
      </c>
    </row>
    <row r="62" spans="2:3" x14ac:dyDescent="0.25">
      <c r="B62" s="65">
        <v>5</v>
      </c>
      <c r="C62" s="65">
        <v>-5</v>
      </c>
    </row>
  </sheetData>
  <customSheetViews>
    <customSheetView guid="{35173F07-2845-43C5-9AAA-EA2DF91EC926}" scale="75" showPageBreaks="1" fitToPage="1" printArea="1" view="pageBreakPreview">
      <selection activeCell="G19" sqref="G19"/>
      <pageMargins left="0" right="0" top="0" bottom="0" header="0" footer="0"/>
      <pageSetup paperSize="9" scale="37" orientation="landscape" r:id="rId1"/>
    </customSheetView>
  </customSheetViews>
  <mergeCells count="46">
    <mergeCell ref="L26:L34"/>
    <mergeCell ref="M26:M34"/>
    <mergeCell ref="N26:N34"/>
    <mergeCell ref="D27:E27"/>
    <mergeCell ref="H27:I27"/>
    <mergeCell ref="D28:E28"/>
    <mergeCell ref="H28:I28"/>
    <mergeCell ref="D29:E29"/>
    <mergeCell ref="H29:I29"/>
    <mergeCell ref="J26:J34"/>
    <mergeCell ref="K26:K34"/>
    <mergeCell ref="D32:E32"/>
    <mergeCell ref="H32:I32"/>
    <mergeCell ref="D33:E33"/>
    <mergeCell ref="H33:I33"/>
    <mergeCell ref="D34:E34"/>
    <mergeCell ref="A26:A34"/>
    <mergeCell ref="B26:B34"/>
    <mergeCell ref="C26:C34"/>
    <mergeCell ref="D31:E31"/>
    <mergeCell ref="A24:C24"/>
    <mergeCell ref="D24:K24"/>
    <mergeCell ref="H31:I31"/>
    <mergeCell ref="H34:I34"/>
    <mergeCell ref="H26:I26"/>
    <mergeCell ref="D30:E30"/>
    <mergeCell ref="H30:I30"/>
    <mergeCell ref="D26:E26"/>
    <mergeCell ref="A10:A21"/>
    <mergeCell ref="B10:B21"/>
    <mergeCell ref="C10:C21"/>
    <mergeCell ref="C3:H3"/>
    <mergeCell ref="A8:C8"/>
    <mergeCell ref="D8:K8"/>
    <mergeCell ref="J10:J21"/>
    <mergeCell ref="D18:I18"/>
    <mergeCell ref="L8:N8"/>
    <mergeCell ref="D25:E25"/>
    <mergeCell ref="H25:I25"/>
    <mergeCell ref="L24:N24"/>
    <mergeCell ref="L10:L21"/>
    <mergeCell ref="M10:M21"/>
    <mergeCell ref="N10:N21"/>
    <mergeCell ref="K10:K21"/>
    <mergeCell ref="D10:I10"/>
    <mergeCell ref="D14:I14"/>
  </mergeCells>
  <phoneticPr fontId="0" type="noConversion"/>
  <conditionalFormatting sqref="A10:B10">
    <cfRule type="cellIs" dxfId="311" priority="26" operator="between">
      <formula>0</formula>
      <formula>0</formula>
    </cfRule>
  </conditionalFormatting>
  <conditionalFormatting sqref="C10">
    <cfRule type="cellIs" dxfId="310" priority="10" operator="between">
      <formula>8</formula>
      <formula>16</formula>
    </cfRule>
    <cfRule type="cellIs" dxfId="309" priority="11" operator="between">
      <formula>4</formula>
      <formula>6</formula>
    </cfRule>
    <cfRule type="cellIs" dxfId="308" priority="12" operator="between">
      <formula>0</formula>
      <formula>3</formula>
    </cfRule>
  </conditionalFormatting>
  <conditionalFormatting sqref="C26">
    <cfRule type="cellIs" dxfId="307" priority="1" operator="between">
      <formula>8</formula>
      <formula>16</formula>
    </cfRule>
    <cfRule type="cellIs" dxfId="306" priority="2" operator="between">
      <formula>4</formula>
      <formula>6</formula>
    </cfRule>
    <cfRule type="cellIs" dxfId="305" priority="3" operator="between">
      <formula>0</formula>
      <formula>3</formula>
    </cfRule>
  </conditionalFormatting>
  <conditionalFormatting sqref="G11:I13 G15:I17 G19:I21">
    <cfRule type="cellIs" dxfId="304" priority="46" operator="between">
      <formula>0</formula>
      <formula>0</formula>
    </cfRule>
  </conditionalFormatting>
  <conditionalFormatting sqref="J10:K10">
    <cfRule type="cellIs" dxfId="303" priority="21" operator="between">
      <formula>0</formula>
      <formula>0</formula>
    </cfRule>
  </conditionalFormatting>
  <conditionalFormatting sqref="N10">
    <cfRule type="cellIs" dxfId="302" priority="7" operator="between">
      <formula>8</formula>
      <formula>16</formula>
    </cfRule>
    <cfRule type="cellIs" dxfId="301" priority="8" operator="between">
      <formula>4</formula>
      <formula>6</formula>
    </cfRule>
    <cfRule type="cellIs" dxfId="300" priority="9" operator="between">
      <formula>0</formula>
      <formula>3</formula>
    </cfRule>
  </conditionalFormatting>
  <conditionalFormatting sqref="N26">
    <cfRule type="cellIs" dxfId="299" priority="4" operator="between">
      <formula>8</formula>
      <formula>16</formula>
    </cfRule>
    <cfRule type="cellIs" dxfId="298" priority="5" operator="between">
      <formula>4</formula>
      <formula>6</formula>
    </cfRule>
    <cfRule type="cellIs" dxfId="297" priority="6" operator="between">
      <formula>0</formula>
      <formula>3</formula>
    </cfRule>
  </conditionalFormatting>
  <dataValidations count="2">
    <dataValidation type="list" allowBlank="1" showInputMessage="1" showErrorMessage="1" sqref="A10:B10" xr:uid="{00000000-0002-0000-1500-000000000000}">
      <formula1>positive</formula1>
    </dataValidation>
    <dataValidation type="list" allowBlank="1" showInputMessage="1" showErrorMessage="1" sqref="J26:K34 J10:K10" xr:uid="{00000000-0002-0000-1500-000001000000}">
      <formula1>negative</formula1>
    </dataValidation>
  </dataValidations>
  <pageMargins left="0.70866141732283472" right="0.70866141732283472" top="0.74803149606299213" bottom="0.74803149606299213" header="0.31496062992125984" footer="0.31496062992125984"/>
  <pageSetup paperSize="9" scale="48" orientation="landscape"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theme="7" tint="0.39997558519241921"/>
    <pageSetUpPr fitToPage="1"/>
  </sheetPr>
  <dimension ref="A2:M53"/>
  <sheetViews>
    <sheetView topLeftCell="A16" zoomScale="80" zoomScaleNormal="80" zoomScaleSheetLayoutView="80" workbookViewId="0">
      <selection activeCell="A17" sqref="A17:A25"/>
    </sheetView>
  </sheetViews>
  <sheetFormatPr defaultColWidth="8.7265625" defaultRowHeight="12.5" x14ac:dyDescent="0.25"/>
  <cols>
    <col min="1" max="1" width="13.26953125" style="65" customWidth="1"/>
    <col min="2" max="2" width="14.26953125" style="65" customWidth="1"/>
    <col min="3" max="3" width="12.7265625" style="65" customWidth="1"/>
    <col min="4" max="4" width="18.7265625" style="65" bestFit="1" customWidth="1"/>
    <col min="5" max="5" width="70.26953125" style="65" customWidth="1"/>
    <col min="6" max="6" width="28.453125" style="65" customWidth="1"/>
    <col min="7" max="7" width="23.453125" style="65" customWidth="1"/>
    <col min="8" max="8" width="14.7265625" style="65" customWidth="1"/>
    <col min="9" max="9" width="15.26953125" style="65" customWidth="1"/>
    <col min="10" max="10" width="18.453125" style="65" customWidth="1"/>
    <col min="11" max="11" width="14.453125" style="65" customWidth="1"/>
    <col min="12" max="12" width="15.26953125" style="65" customWidth="1"/>
    <col min="13" max="13" width="15.453125" style="65" customWidth="1"/>
    <col min="14" max="14" width="29.26953125" style="65" customWidth="1"/>
    <col min="15" max="15" width="15.26953125" style="65" customWidth="1"/>
    <col min="16" max="16" width="18.453125" style="65" customWidth="1"/>
    <col min="17" max="17" width="14.7265625" style="65" bestFit="1" customWidth="1"/>
    <col min="18" max="18" width="15.7265625" style="65" bestFit="1" customWidth="1"/>
    <col min="19" max="19" width="13.26953125" style="65" customWidth="1"/>
    <col min="20" max="20" width="12.7265625" style="65" customWidth="1"/>
    <col min="21" max="21" width="13.7265625" style="65" customWidth="1"/>
    <col min="22" max="22" width="41.26953125" style="65" customWidth="1"/>
    <col min="23" max="16384" width="8.7265625" style="65"/>
  </cols>
  <sheetData>
    <row r="2" spans="1:13" ht="13" thickBot="1" x14ac:dyDescent="0.3"/>
    <row r="3" spans="1:13" s="116" customFormat="1" ht="25" x14ac:dyDescent="0.5">
      <c r="C3" s="155" t="s">
        <v>29</v>
      </c>
      <c r="D3" s="156"/>
      <c r="E3" s="156"/>
      <c r="F3" s="156"/>
      <c r="G3" s="157"/>
    </row>
    <row r="4" spans="1:13" s="117" customFormat="1" ht="93" x14ac:dyDescent="0.35">
      <c r="C4" s="11" t="s">
        <v>32</v>
      </c>
      <c r="D4" s="8" t="s">
        <v>33</v>
      </c>
      <c r="E4" s="8" t="s">
        <v>34</v>
      </c>
      <c r="F4" s="48" t="s">
        <v>411</v>
      </c>
      <c r="G4" s="54" t="s">
        <v>412</v>
      </c>
    </row>
    <row r="5" spans="1:13" s="118" customFormat="1" ht="101.65" customHeight="1" thickBot="1" x14ac:dyDescent="0.4">
      <c r="C5" s="21" t="str">
        <f>'2. Attuazione e verifica'!A15</f>
        <v>AVR9</v>
      </c>
      <c r="D5" s="50" t="str">
        <f>'2. Attuazione e verifica'!B15</f>
        <v>Modifica di un contratto esistente</v>
      </c>
      <c r="E5" s="50" t="str">
        <f>'2. Attuazione e verifica'!C15</f>
        <v>Amministrazione Titolare (nel caso di attuazione diretta) o Amministrazione Attuatrice o Soggetto Attuatore e un aggiudicatario si accordano per modificare i contenuti del format di contratto esistente stabilendo in sede di stipula condizioni più favorevoli per il terzo in misura tale da invalidare la decisione originaria di aggiudicazione dell'appalto</v>
      </c>
      <c r="F5" s="42" t="str">
        <f>'2. Attuazione e verifica'!E15</f>
        <v>Soggetti Attuatori e Soggetti Esecutori</v>
      </c>
      <c r="G5" s="55" t="str">
        <f>'2. Attuazione e verifica'!F15</f>
        <v>Esterno</v>
      </c>
      <c r="H5" s="125"/>
    </row>
    <row r="6" spans="1:13" x14ac:dyDescent="0.25">
      <c r="F6" s="128"/>
      <c r="G6" s="128"/>
    </row>
    <row r="8" spans="1:13" ht="26.25" customHeight="1" x14ac:dyDescent="0.5">
      <c r="A8" s="164" t="s">
        <v>38</v>
      </c>
      <c r="B8" s="165"/>
      <c r="C8" s="166"/>
      <c r="D8" s="164" t="s">
        <v>39</v>
      </c>
      <c r="E8" s="165"/>
      <c r="F8" s="165"/>
      <c r="G8" s="165"/>
      <c r="H8" s="165"/>
      <c r="I8" s="165"/>
      <c r="J8" s="166"/>
      <c r="K8" s="164" t="s">
        <v>40</v>
      </c>
      <c r="L8" s="165"/>
      <c r="M8" s="166"/>
    </row>
    <row r="9" spans="1:13" ht="124" x14ac:dyDescent="0.35">
      <c r="A9" s="8" t="s">
        <v>41</v>
      </c>
      <c r="B9" s="8" t="s">
        <v>42</v>
      </c>
      <c r="C9" s="8" t="s">
        <v>43</v>
      </c>
      <c r="D9" s="8" t="s">
        <v>27</v>
      </c>
      <c r="E9" s="8" t="s">
        <v>28</v>
      </c>
      <c r="F9" s="8" t="s">
        <v>44</v>
      </c>
      <c r="G9" s="8" t="s">
        <v>45</v>
      </c>
      <c r="H9" s="8" t="s">
        <v>46</v>
      </c>
      <c r="I9" s="8" t="s">
        <v>47</v>
      </c>
      <c r="J9" s="8" t="s">
        <v>48</v>
      </c>
      <c r="K9" s="8" t="s">
        <v>49</v>
      </c>
      <c r="L9" s="8" t="s">
        <v>50</v>
      </c>
      <c r="M9" s="8" t="s">
        <v>51</v>
      </c>
    </row>
    <row r="10" spans="1:13" ht="50" x14ac:dyDescent="0.25">
      <c r="A10" s="168">
        <v>2</v>
      </c>
      <c r="B10" s="168">
        <v>2</v>
      </c>
      <c r="C10" s="159">
        <f>A10*B10</f>
        <v>4</v>
      </c>
      <c r="D10" s="1" t="s">
        <v>253</v>
      </c>
      <c r="E10" s="103" t="s">
        <v>564</v>
      </c>
      <c r="F10" s="7" t="s">
        <v>397</v>
      </c>
      <c r="G10" s="7" t="s">
        <v>398</v>
      </c>
      <c r="H10" s="7" t="s">
        <v>641</v>
      </c>
      <c r="I10" s="168">
        <v>-1</v>
      </c>
      <c r="J10" s="168">
        <v>-1</v>
      </c>
      <c r="K10" s="162">
        <f>A10+I10</f>
        <v>1</v>
      </c>
      <c r="L10" s="162">
        <f>B10+J10</f>
        <v>1</v>
      </c>
      <c r="M10" s="159">
        <f>K10*L10</f>
        <v>1</v>
      </c>
    </row>
    <row r="11" spans="1:13" ht="50" x14ac:dyDescent="0.25">
      <c r="A11" s="168"/>
      <c r="B11" s="168"/>
      <c r="C11" s="159"/>
      <c r="D11" s="1" t="s">
        <v>254</v>
      </c>
      <c r="E11" s="103" t="s">
        <v>565</v>
      </c>
      <c r="F11" s="7" t="s">
        <v>397</v>
      </c>
      <c r="G11" s="7" t="s">
        <v>397</v>
      </c>
      <c r="H11" s="7" t="s">
        <v>643</v>
      </c>
      <c r="I11" s="168"/>
      <c r="J11" s="168"/>
      <c r="K11" s="162"/>
      <c r="L11" s="162"/>
      <c r="M11" s="159"/>
    </row>
    <row r="12" spans="1:13" ht="13" x14ac:dyDescent="0.25">
      <c r="A12" s="169"/>
      <c r="B12" s="169"/>
      <c r="C12" s="159"/>
      <c r="D12" s="3" t="s">
        <v>366</v>
      </c>
      <c r="E12" s="4" t="s">
        <v>55</v>
      </c>
      <c r="F12" s="7"/>
      <c r="G12" s="7"/>
      <c r="H12" s="7"/>
      <c r="I12" s="169"/>
      <c r="J12" s="169"/>
      <c r="K12" s="163"/>
      <c r="L12" s="163"/>
      <c r="M12" s="159"/>
    </row>
    <row r="15" spans="1:13" ht="26.25" customHeight="1" x14ac:dyDescent="0.5">
      <c r="A15" s="164" t="s">
        <v>40</v>
      </c>
      <c r="B15" s="165"/>
      <c r="C15" s="166"/>
      <c r="D15" s="150" t="s">
        <v>56</v>
      </c>
      <c r="E15" s="150"/>
      <c r="F15" s="150"/>
      <c r="G15" s="150"/>
      <c r="H15" s="150"/>
      <c r="I15" s="150"/>
      <c r="J15" s="150"/>
      <c r="K15" s="164" t="s">
        <v>57</v>
      </c>
      <c r="L15" s="165"/>
      <c r="M15" s="166"/>
    </row>
    <row r="16" spans="1:13" ht="124" x14ac:dyDescent="0.35">
      <c r="A16" s="8" t="s">
        <v>49</v>
      </c>
      <c r="B16" s="8" t="s">
        <v>50</v>
      </c>
      <c r="C16" s="8" t="s">
        <v>51</v>
      </c>
      <c r="D16" s="175" t="s">
        <v>58</v>
      </c>
      <c r="E16" s="175"/>
      <c r="F16" s="9" t="s">
        <v>59</v>
      </c>
      <c r="G16" s="170" t="s">
        <v>60</v>
      </c>
      <c r="H16" s="171"/>
      <c r="I16" s="9" t="s">
        <v>61</v>
      </c>
      <c r="J16" s="9" t="s">
        <v>62</v>
      </c>
      <c r="K16" s="8" t="s">
        <v>63</v>
      </c>
      <c r="L16" s="8" t="s">
        <v>64</v>
      </c>
      <c r="M16" s="8" t="s">
        <v>65</v>
      </c>
    </row>
    <row r="17" spans="1:13" x14ac:dyDescent="0.25">
      <c r="A17" s="161"/>
      <c r="B17" s="161"/>
      <c r="C17" s="159"/>
      <c r="D17" s="160"/>
      <c r="E17" s="160"/>
      <c r="F17" s="3"/>
      <c r="G17" s="158"/>
      <c r="H17" s="158"/>
      <c r="I17" s="167"/>
      <c r="J17" s="167"/>
      <c r="K17" s="161"/>
      <c r="L17" s="161"/>
      <c r="M17" s="159"/>
    </row>
    <row r="18" spans="1:13" x14ac:dyDescent="0.25">
      <c r="A18" s="162"/>
      <c r="B18" s="162"/>
      <c r="C18" s="159"/>
      <c r="D18" s="160"/>
      <c r="E18" s="160"/>
      <c r="F18" s="3"/>
      <c r="G18" s="158"/>
      <c r="H18" s="158"/>
      <c r="I18" s="168"/>
      <c r="J18" s="168"/>
      <c r="K18" s="162"/>
      <c r="L18" s="162"/>
      <c r="M18" s="159"/>
    </row>
    <row r="19" spans="1:13" x14ac:dyDescent="0.25">
      <c r="A19" s="162"/>
      <c r="B19" s="162"/>
      <c r="C19" s="159"/>
      <c r="D19" s="160"/>
      <c r="E19" s="160"/>
      <c r="F19" s="3"/>
      <c r="G19" s="158"/>
      <c r="H19" s="158"/>
      <c r="I19" s="168"/>
      <c r="J19" s="168"/>
      <c r="K19" s="162"/>
      <c r="L19" s="162"/>
      <c r="M19" s="159"/>
    </row>
    <row r="20" spans="1:13" x14ac:dyDescent="0.25">
      <c r="A20" s="162"/>
      <c r="B20" s="162"/>
      <c r="C20" s="159"/>
      <c r="D20" s="160"/>
      <c r="E20" s="160"/>
      <c r="F20" s="3"/>
      <c r="G20" s="158"/>
      <c r="H20" s="158"/>
      <c r="I20" s="168"/>
      <c r="J20" s="168"/>
      <c r="K20" s="162"/>
      <c r="L20" s="162"/>
      <c r="M20" s="159"/>
    </row>
    <row r="21" spans="1:13" x14ac:dyDescent="0.25">
      <c r="A21" s="162"/>
      <c r="B21" s="162"/>
      <c r="C21" s="159"/>
      <c r="D21" s="160"/>
      <c r="E21" s="160"/>
      <c r="F21" s="3"/>
      <c r="G21" s="158"/>
      <c r="H21" s="158"/>
      <c r="I21" s="168"/>
      <c r="J21" s="168"/>
      <c r="K21" s="162"/>
      <c r="L21" s="162"/>
      <c r="M21" s="159"/>
    </row>
    <row r="22" spans="1:13" x14ac:dyDescent="0.25">
      <c r="A22" s="162"/>
      <c r="B22" s="162"/>
      <c r="C22" s="159"/>
      <c r="D22" s="160"/>
      <c r="E22" s="160"/>
      <c r="F22" s="3"/>
      <c r="G22" s="158"/>
      <c r="H22" s="158"/>
      <c r="I22" s="168"/>
      <c r="J22" s="168"/>
      <c r="K22" s="162"/>
      <c r="L22" s="162"/>
      <c r="M22" s="159"/>
    </row>
    <row r="23" spans="1:13" x14ac:dyDescent="0.25">
      <c r="A23" s="162"/>
      <c r="B23" s="162"/>
      <c r="C23" s="159"/>
      <c r="D23" s="160"/>
      <c r="E23" s="160"/>
      <c r="F23" s="3"/>
      <c r="G23" s="158"/>
      <c r="H23" s="158"/>
      <c r="I23" s="168"/>
      <c r="J23" s="168"/>
      <c r="K23" s="162"/>
      <c r="L23" s="162"/>
      <c r="M23" s="159"/>
    </row>
    <row r="24" spans="1:13" x14ac:dyDescent="0.25">
      <c r="A24" s="162"/>
      <c r="B24" s="162"/>
      <c r="C24" s="159"/>
      <c r="D24" s="160"/>
      <c r="E24" s="160"/>
      <c r="F24" s="3"/>
      <c r="G24" s="158"/>
      <c r="H24" s="158"/>
      <c r="I24" s="168"/>
      <c r="J24" s="168"/>
      <c r="K24" s="162"/>
      <c r="L24" s="162"/>
      <c r="M24" s="159"/>
    </row>
    <row r="25" spans="1:13" x14ac:dyDescent="0.25">
      <c r="A25" s="163"/>
      <c r="B25" s="163"/>
      <c r="C25" s="159"/>
      <c r="D25" s="160"/>
      <c r="E25" s="160"/>
      <c r="F25" s="3"/>
      <c r="G25" s="158"/>
      <c r="H25" s="158"/>
      <c r="I25" s="169"/>
      <c r="J25" s="169"/>
      <c r="K25" s="163"/>
      <c r="L25" s="163"/>
      <c r="M25" s="159"/>
    </row>
    <row r="49" spans="2:3" x14ac:dyDescent="0.25">
      <c r="B49" s="65">
        <v>1</v>
      </c>
      <c r="C49" s="65">
        <v>-1</v>
      </c>
    </row>
    <row r="50" spans="2:3" x14ac:dyDescent="0.25">
      <c r="B50" s="65">
        <v>2</v>
      </c>
      <c r="C50" s="65">
        <v>-2</v>
      </c>
    </row>
    <row r="51" spans="2:3" x14ac:dyDescent="0.25">
      <c r="B51" s="65">
        <v>3</v>
      </c>
      <c r="C51" s="65">
        <v>-3</v>
      </c>
    </row>
    <row r="52" spans="2:3" x14ac:dyDescent="0.25">
      <c r="B52" s="65">
        <v>4</v>
      </c>
      <c r="C52" s="65">
        <v>-4</v>
      </c>
    </row>
    <row r="53" spans="2:3" x14ac:dyDescent="0.25">
      <c r="B53" s="65">
        <v>5</v>
      </c>
      <c r="C53" s="65">
        <v>-5</v>
      </c>
    </row>
  </sheetData>
  <customSheetViews>
    <customSheetView guid="{35173F07-2845-43C5-9AAA-EA2DF91EC926}" scale="80" showPageBreaks="1" fitToPage="1" printArea="1" view="pageBreakPreview" topLeftCell="A2">
      <selection activeCell="E25" sqref="E25"/>
      <pageMargins left="0" right="0" top="0" bottom="0" header="0" footer="0"/>
      <pageSetup paperSize="9" scale="25" orientation="landscape" r:id="rId1"/>
    </customSheetView>
  </customSheetViews>
  <mergeCells count="43">
    <mergeCell ref="L17:L25"/>
    <mergeCell ref="G24:H24"/>
    <mergeCell ref="G17:H17"/>
    <mergeCell ref="G18:H18"/>
    <mergeCell ref="G19:H19"/>
    <mergeCell ref="G20:H20"/>
    <mergeCell ref="I17:I25"/>
    <mergeCell ref="G23:H23"/>
    <mergeCell ref="A17:A25"/>
    <mergeCell ref="B17:B25"/>
    <mergeCell ref="C17:C25"/>
    <mergeCell ref="D17:E17"/>
    <mergeCell ref="D24:E24"/>
    <mergeCell ref="D25:E25"/>
    <mergeCell ref="D18:E18"/>
    <mergeCell ref="D19:E19"/>
    <mergeCell ref="D20:E20"/>
    <mergeCell ref="D23:E23"/>
    <mergeCell ref="K8:M8"/>
    <mergeCell ref="D21:E21"/>
    <mergeCell ref="G21:H21"/>
    <mergeCell ref="D22:E22"/>
    <mergeCell ref="G22:H22"/>
    <mergeCell ref="M17:M25"/>
    <mergeCell ref="K15:M15"/>
    <mergeCell ref="J10:J12"/>
    <mergeCell ref="K10:K12"/>
    <mergeCell ref="L10:L12"/>
    <mergeCell ref="M10:M12"/>
    <mergeCell ref="D16:E16"/>
    <mergeCell ref="G16:H16"/>
    <mergeCell ref="G25:H25"/>
    <mergeCell ref="J17:J25"/>
    <mergeCell ref="K17:K25"/>
    <mergeCell ref="C3:G3"/>
    <mergeCell ref="A8:C8"/>
    <mergeCell ref="D8:J8"/>
    <mergeCell ref="A15:C15"/>
    <mergeCell ref="D15:J15"/>
    <mergeCell ref="I10:I12"/>
    <mergeCell ref="A10:A12"/>
    <mergeCell ref="B10:B12"/>
    <mergeCell ref="C10:C12"/>
  </mergeCells>
  <phoneticPr fontId="0" type="noConversion"/>
  <conditionalFormatting sqref="C17">
    <cfRule type="cellIs" dxfId="296" priority="4" operator="between">
      <formula>8</formula>
      <formula>16</formula>
    </cfRule>
    <cfRule type="cellIs" dxfId="295" priority="5" operator="between">
      <formula>4</formula>
      <formula>6</formula>
    </cfRule>
    <cfRule type="cellIs" dxfId="294" priority="6" operator="between">
      <formula>0</formula>
      <formula>3</formula>
    </cfRule>
  </conditionalFormatting>
  <conditionalFormatting sqref="F10:H12">
    <cfRule type="cellIs" dxfId="293" priority="69" operator="between">
      <formula>0</formula>
      <formula>0</formula>
    </cfRule>
  </conditionalFormatting>
  <conditionalFormatting sqref="M17">
    <cfRule type="cellIs" dxfId="292" priority="1" operator="between">
      <formula>8</formula>
      <formula>16</formula>
    </cfRule>
    <cfRule type="cellIs" dxfId="291" priority="2" operator="between">
      <formula>4</formula>
      <formula>6</formula>
    </cfRule>
    <cfRule type="cellIs" dxfId="290" priority="3" operator="between">
      <formula>0</formula>
      <formula>3</formula>
    </cfRule>
  </conditionalFormatting>
  <dataValidations disablePrompts="1" count="1">
    <dataValidation type="list" allowBlank="1" showInputMessage="1" showErrorMessage="1" sqref="I17:J25" xr:uid="{00000000-0002-0000-1600-000000000000}">
      <formula1>negative</formula1>
    </dataValidation>
  </dataValidations>
  <pageMargins left="0.70866141732283472" right="0.70866141732283472" top="0.74803149606299213" bottom="0.74803149606299213" header="0.31496062992125984" footer="0.31496062992125984"/>
  <pageSetup paperSize="9" scale="48" orientation="landscape"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theme="7" tint="0.39997558519241921"/>
    <pageSetUpPr fitToPage="1"/>
  </sheetPr>
  <dimension ref="A2:N61"/>
  <sheetViews>
    <sheetView topLeftCell="A20" zoomScale="80" zoomScaleNormal="80" zoomScaleSheetLayoutView="75" workbookViewId="0">
      <selection activeCell="A25" sqref="A25:A33"/>
    </sheetView>
  </sheetViews>
  <sheetFormatPr defaultColWidth="8.7265625" defaultRowHeight="12.5" x14ac:dyDescent="0.25"/>
  <cols>
    <col min="1" max="1" width="13.26953125" style="65" customWidth="1"/>
    <col min="2" max="2" width="14.26953125" style="65" customWidth="1"/>
    <col min="3" max="3" width="12.7265625" style="65" customWidth="1"/>
    <col min="4" max="4" width="18.7265625" style="65" bestFit="1" customWidth="1"/>
    <col min="5" max="5" width="70.26953125" style="65" customWidth="1"/>
    <col min="6" max="6" width="19.26953125" style="65" customWidth="1"/>
    <col min="7" max="7" width="28.453125" style="65" customWidth="1"/>
    <col min="8" max="8" width="23.453125" style="65" customWidth="1"/>
    <col min="9" max="9" width="14.7265625" style="65" customWidth="1"/>
    <col min="10" max="10" width="15.26953125" style="65" customWidth="1"/>
    <col min="11" max="11" width="18.453125" style="65" customWidth="1"/>
    <col min="12" max="12" width="14.453125" style="65" customWidth="1"/>
    <col min="13" max="13" width="15.26953125" style="65" customWidth="1"/>
    <col min="14" max="14" width="15.453125" style="65" customWidth="1"/>
    <col min="15" max="15" width="29.26953125" style="65" customWidth="1"/>
    <col min="16" max="16" width="15.26953125" style="65" customWidth="1"/>
    <col min="17" max="17" width="18.453125" style="65" customWidth="1"/>
    <col min="18" max="18" width="14.7265625" style="65" bestFit="1" customWidth="1"/>
    <col min="19" max="19" width="15.7265625" style="65" bestFit="1" customWidth="1"/>
    <col min="20" max="20" width="13.26953125" style="65" customWidth="1"/>
    <col min="21" max="21" width="12.7265625" style="65" customWidth="1"/>
    <col min="22" max="22" width="13.7265625" style="65" customWidth="1"/>
    <col min="23" max="23" width="41.26953125" style="65" customWidth="1"/>
    <col min="24" max="16384" width="8.7265625" style="65"/>
  </cols>
  <sheetData>
    <row r="2" spans="1:14" ht="13" thickBot="1" x14ac:dyDescent="0.3"/>
    <row r="3" spans="1:14" s="116" customFormat="1" ht="25" x14ac:dyDescent="0.5">
      <c r="C3" s="155" t="s">
        <v>29</v>
      </c>
      <c r="D3" s="156"/>
      <c r="E3" s="156"/>
      <c r="F3" s="156"/>
      <c r="G3" s="156"/>
      <c r="H3" s="157"/>
    </row>
    <row r="4" spans="1:14" s="117" customFormat="1" ht="93" x14ac:dyDescent="0.35">
      <c r="C4" s="11" t="s">
        <v>32</v>
      </c>
      <c r="D4" s="8" t="s">
        <v>33</v>
      </c>
      <c r="E4" s="8" t="s">
        <v>34</v>
      </c>
      <c r="F4" s="8"/>
      <c r="G4" s="48" t="s">
        <v>411</v>
      </c>
      <c r="H4" s="54" t="s">
        <v>412</v>
      </c>
    </row>
    <row r="5" spans="1:14" s="118" customFormat="1" ht="60" customHeight="1" thickBot="1" x14ac:dyDescent="0.4">
      <c r="C5" s="21" t="str">
        <f>'2. Attuazione e verifica'!A17</f>
        <v>AVR10</v>
      </c>
      <c r="D5" s="50" t="s">
        <v>128</v>
      </c>
      <c r="E5" s="50" t="s">
        <v>387</v>
      </c>
      <c r="F5" s="50"/>
      <c r="G5" s="50" t="s">
        <v>116</v>
      </c>
      <c r="H5" s="53" t="s">
        <v>11</v>
      </c>
      <c r="I5" s="125"/>
    </row>
    <row r="8" spans="1:14" ht="26.25" customHeight="1" x14ac:dyDescent="0.5">
      <c r="A8" s="164" t="s">
        <v>38</v>
      </c>
      <c r="B8" s="165"/>
      <c r="C8" s="166"/>
      <c r="D8" s="164" t="s">
        <v>39</v>
      </c>
      <c r="E8" s="165"/>
      <c r="F8" s="165"/>
      <c r="G8" s="165"/>
      <c r="H8" s="165"/>
      <c r="I8" s="165"/>
      <c r="J8" s="165"/>
      <c r="K8" s="166"/>
      <c r="L8" s="164" t="s">
        <v>40</v>
      </c>
      <c r="M8" s="165"/>
      <c r="N8" s="166"/>
    </row>
    <row r="9" spans="1:14" ht="124" x14ac:dyDescent="0.35">
      <c r="A9" s="8" t="s">
        <v>41</v>
      </c>
      <c r="B9" s="8" t="s">
        <v>42</v>
      </c>
      <c r="C9" s="8" t="s">
        <v>43</v>
      </c>
      <c r="D9" s="8" t="s">
        <v>27</v>
      </c>
      <c r="E9" s="8" t="s">
        <v>28</v>
      </c>
      <c r="F9" s="8"/>
      <c r="G9" s="8" t="s">
        <v>44</v>
      </c>
      <c r="H9" s="8" t="s">
        <v>45</v>
      </c>
      <c r="I9" s="8" t="s">
        <v>46</v>
      </c>
      <c r="J9" s="8" t="s">
        <v>47</v>
      </c>
      <c r="K9" s="8" t="s">
        <v>48</v>
      </c>
      <c r="L9" s="8" t="s">
        <v>49</v>
      </c>
      <c r="M9" s="8" t="s">
        <v>50</v>
      </c>
      <c r="N9" s="8" t="s">
        <v>51</v>
      </c>
    </row>
    <row r="10" spans="1:14" ht="15.5" x14ac:dyDescent="0.35">
      <c r="A10" s="193"/>
      <c r="B10" s="194"/>
      <c r="C10" s="195"/>
      <c r="D10" s="186" t="s">
        <v>147</v>
      </c>
      <c r="E10" s="187"/>
      <c r="F10" s="187"/>
      <c r="G10" s="187"/>
      <c r="H10" s="187"/>
      <c r="I10" s="188"/>
      <c r="J10"/>
      <c r="K10"/>
      <c r="L10"/>
      <c r="M10"/>
      <c r="N10"/>
    </row>
    <row r="11" spans="1:14" ht="75" x14ac:dyDescent="0.25">
      <c r="A11" s="158">
        <v>3</v>
      </c>
      <c r="B11" s="158">
        <v>2</v>
      </c>
      <c r="C11" s="159">
        <f>A11*B11</f>
        <v>6</v>
      </c>
      <c r="D11" s="12" t="s">
        <v>306</v>
      </c>
      <c r="E11" s="103" t="s">
        <v>633</v>
      </c>
      <c r="F11" s="79"/>
      <c r="G11" s="7" t="s">
        <v>397</v>
      </c>
      <c r="H11" s="7" t="s">
        <v>397</v>
      </c>
      <c r="I11" s="7" t="s">
        <v>641</v>
      </c>
      <c r="J11" s="158">
        <v>-2</v>
      </c>
      <c r="K11" s="158">
        <v>-1</v>
      </c>
      <c r="L11" s="179">
        <f>A11+J11</f>
        <v>1</v>
      </c>
      <c r="M11" s="179">
        <f>B11+K11</f>
        <v>1</v>
      </c>
      <c r="N11" s="159">
        <f>L11*M11</f>
        <v>1</v>
      </c>
    </row>
    <row r="12" spans="1:14" ht="60" customHeight="1" x14ac:dyDescent="0.25">
      <c r="A12" s="158"/>
      <c r="B12" s="158"/>
      <c r="C12" s="159"/>
      <c r="D12" s="12" t="s">
        <v>307</v>
      </c>
      <c r="E12" s="103" t="s">
        <v>566</v>
      </c>
      <c r="F12" s="79"/>
      <c r="G12" s="7" t="s">
        <v>397</v>
      </c>
      <c r="H12" s="7" t="s">
        <v>397</v>
      </c>
      <c r="I12" s="7" t="s">
        <v>646</v>
      </c>
      <c r="J12" s="158"/>
      <c r="K12" s="158"/>
      <c r="L12" s="179"/>
      <c r="M12" s="179"/>
      <c r="N12" s="159"/>
    </row>
    <row r="13" spans="1:14" ht="62.5" x14ac:dyDescent="0.25">
      <c r="A13" s="158"/>
      <c r="B13" s="158"/>
      <c r="C13" s="159"/>
      <c r="D13" s="12" t="s">
        <v>308</v>
      </c>
      <c r="E13" s="103" t="s">
        <v>450</v>
      </c>
      <c r="F13" s="105"/>
      <c r="G13" s="7" t="s">
        <v>397</v>
      </c>
      <c r="H13" s="7" t="s">
        <v>397</v>
      </c>
      <c r="I13" s="7" t="s">
        <v>646</v>
      </c>
      <c r="J13" s="158"/>
      <c r="K13" s="158"/>
      <c r="L13" s="179"/>
      <c r="M13" s="179"/>
      <c r="N13" s="159"/>
    </row>
    <row r="14" spans="1:14" ht="13" x14ac:dyDescent="0.25">
      <c r="A14" s="158"/>
      <c r="B14" s="158"/>
      <c r="C14" s="159"/>
      <c r="D14" s="68" t="s">
        <v>309</v>
      </c>
      <c r="E14" s="4" t="s">
        <v>55</v>
      </c>
      <c r="F14" s="4"/>
      <c r="G14" s="7"/>
      <c r="H14" s="7"/>
      <c r="I14" s="7"/>
      <c r="J14" s="158"/>
      <c r="K14" s="158"/>
      <c r="L14" s="179"/>
      <c r="M14" s="179"/>
      <c r="N14" s="159"/>
    </row>
    <row r="15" spans="1:14" ht="15.5" x14ac:dyDescent="0.35">
      <c r="A15" s="158"/>
      <c r="B15" s="158"/>
      <c r="C15" s="159"/>
      <c r="D15" s="186" t="s">
        <v>148</v>
      </c>
      <c r="E15" s="187"/>
      <c r="F15" s="187"/>
      <c r="G15" s="187"/>
      <c r="H15" s="187"/>
      <c r="I15" s="188"/>
      <c r="J15" s="158"/>
      <c r="K15" s="158"/>
      <c r="L15" s="179"/>
      <c r="M15" s="179"/>
      <c r="N15" s="159"/>
    </row>
    <row r="16" spans="1:14" ht="84.4" customHeight="1" x14ac:dyDescent="0.25">
      <c r="A16" s="158"/>
      <c r="B16" s="158"/>
      <c r="C16" s="159"/>
      <c r="D16" s="12" t="s">
        <v>451</v>
      </c>
      <c r="E16" s="79" t="s">
        <v>567</v>
      </c>
      <c r="F16" s="79"/>
      <c r="G16" s="7" t="s">
        <v>397</v>
      </c>
      <c r="H16" s="7" t="s">
        <v>397</v>
      </c>
      <c r="I16" s="7" t="s">
        <v>641</v>
      </c>
      <c r="J16" s="158"/>
      <c r="K16" s="158"/>
      <c r="L16" s="179"/>
      <c r="M16" s="179"/>
      <c r="N16" s="159"/>
    </row>
    <row r="17" spans="1:14" ht="88.15" customHeight="1" x14ac:dyDescent="0.25">
      <c r="A17" s="158"/>
      <c r="B17" s="158"/>
      <c r="C17" s="159"/>
      <c r="D17" s="12" t="s">
        <v>255</v>
      </c>
      <c r="E17" s="103" t="s">
        <v>568</v>
      </c>
      <c r="F17" s="79"/>
      <c r="G17" s="7" t="s">
        <v>397</v>
      </c>
      <c r="H17" s="7" t="s">
        <v>397</v>
      </c>
      <c r="I17" s="7" t="s">
        <v>641</v>
      </c>
      <c r="J17" s="158"/>
      <c r="K17" s="158"/>
      <c r="L17" s="179"/>
      <c r="M17" s="179"/>
      <c r="N17" s="159"/>
    </row>
    <row r="18" spans="1:14" ht="82.15" customHeight="1" x14ac:dyDescent="0.25">
      <c r="A18" s="158"/>
      <c r="B18" s="158"/>
      <c r="C18" s="159"/>
      <c r="D18" s="12" t="s">
        <v>256</v>
      </c>
      <c r="E18" s="103" t="s">
        <v>569</v>
      </c>
      <c r="F18" s="79"/>
      <c r="G18" s="7" t="s">
        <v>397</v>
      </c>
      <c r="H18" s="7" t="s">
        <v>397</v>
      </c>
      <c r="I18" s="7" t="s">
        <v>641</v>
      </c>
      <c r="J18" s="158"/>
      <c r="K18" s="158"/>
      <c r="L18" s="179"/>
      <c r="M18" s="179"/>
      <c r="N18" s="159"/>
    </row>
    <row r="19" spans="1:14" ht="62.5" x14ac:dyDescent="0.25">
      <c r="A19" s="158"/>
      <c r="B19" s="158"/>
      <c r="C19" s="159"/>
      <c r="D19" s="12" t="s">
        <v>257</v>
      </c>
      <c r="E19" s="103" t="s">
        <v>570</v>
      </c>
      <c r="F19" s="105"/>
      <c r="G19" s="7" t="s">
        <v>397</v>
      </c>
      <c r="H19" s="7" t="s">
        <v>397</v>
      </c>
      <c r="I19" s="7" t="s">
        <v>641</v>
      </c>
      <c r="J19" s="158"/>
      <c r="K19" s="158"/>
      <c r="L19" s="179"/>
      <c r="M19" s="179"/>
      <c r="N19" s="159"/>
    </row>
    <row r="20" spans="1:14" ht="13" x14ac:dyDescent="0.25">
      <c r="A20" s="158"/>
      <c r="B20" s="158"/>
      <c r="C20" s="159"/>
      <c r="D20" s="3" t="s">
        <v>309</v>
      </c>
      <c r="E20" s="4" t="s">
        <v>55</v>
      </c>
      <c r="F20" s="4"/>
      <c r="G20" s="7"/>
      <c r="H20" s="7"/>
      <c r="I20" s="7"/>
      <c r="J20" s="158"/>
      <c r="K20" s="158"/>
      <c r="L20" s="179"/>
      <c r="M20" s="179"/>
      <c r="N20" s="159"/>
    </row>
    <row r="23" spans="1:14" ht="26.25" customHeight="1" x14ac:dyDescent="0.5">
      <c r="A23" s="164" t="s">
        <v>40</v>
      </c>
      <c r="B23" s="165"/>
      <c r="C23" s="166"/>
      <c r="D23" s="150" t="s">
        <v>56</v>
      </c>
      <c r="E23" s="150"/>
      <c r="F23" s="150"/>
      <c r="G23" s="150"/>
      <c r="H23" s="150"/>
      <c r="I23" s="150"/>
      <c r="J23" s="150"/>
      <c r="K23" s="150"/>
      <c r="L23" s="164" t="s">
        <v>57</v>
      </c>
      <c r="M23" s="165"/>
      <c r="N23" s="166"/>
    </row>
    <row r="24" spans="1:14" ht="124" x14ac:dyDescent="0.35">
      <c r="A24" s="8" t="s">
        <v>49</v>
      </c>
      <c r="B24" s="8" t="s">
        <v>50</v>
      </c>
      <c r="C24" s="8" t="s">
        <v>51</v>
      </c>
      <c r="D24" s="175" t="s">
        <v>58</v>
      </c>
      <c r="E24" s="175"/>
      <c r="F24" s="9"/>
      <c r="G24" s="9" t="s">
        <v>59</v>
      </c>
      <c r="H24" s="170" t="s">
        <v>60</v>
      </c>
      <c r="I24" s="171"/>
      <c r="J24" s="9" t="s">
        <v>61</v>
      </c>
      <c r="K24" s="9" t="s">
        <v>62</v>
      </c>
      <c r="L24" s="8" t="s">
        <v>63</v>
      </c>
      <c r="M24" s="8" t="s">
        <v>64</v>
      </c>
      <c r="N24" s="8" t="s">
        <v>65</v>
      </c>
    </row>
    <row r="25" spans="1:14" x14ac:dyDescent="0.25">
      <c r="A25" s="161"/>
      <c r="B25" s="161"/>
      <c r="C25" s="159"/>
      <c r="D25" s="160"/>
      <c r="E25" s="160"/>
      <c r="F25" s="102"/>
      <c r="G25" s="3"/>
      <c r="H25" s="158"/>
      <c r="I25" s="158"/>
      <c r="J25" s="167"/>
      <c r="K25" s="167"/>
      <c r="L25" s="161"/>
      <c r="M25" s="161"/>
      <c r="N25" s="172"/>
    </row>
    <row r="26" spans="1:14" x14ac:dyDescent="0.25">
      <c r="A26" s="162"/>
      <c r="B26" s="162"/>
      <c r="C26" s="159"/>
      <c r="D26" s="160"/>
      <c r="E26" s="160"/>
      <c r="F26" s="102"/>
      <c r="G26" s="3"/>
      <c r="H26" s="158"/>
      <c r="I26" s="158"/>
      <c r="J26" s="168"/>
      <c r="K26" s="168"/>
      <c r="L26" s="162"/>
      <c r="M26" s="162"/>
      <c r="N26" s="173"/>
    </row>
    <row r="27" spans="1:14" x14ac:dyDescent="0.25">
      <c r="A27" s="162"/>
      <c r="B27" s="162"/>
      <c r="C27" s="159"/>
      <c r="D27" s="160"/>
      <c r="E27" s="160"/>
      <c r="F27" s="102"/>
      <c r="G27" s="3"/>
      <c r="H27" s="158"/>
      <c r="I27" s="158"/>
      <c r="J27" s="168"/>
      <c r="K27" s="168"/>
      <c r="L27" s="162"/>
      <c r="M27" s="162"/>
      <c r="N27" s="173"/>
    </row>
    <row r="28" spans="1:14" x14ac:dyDescent="0.25">
      <c r="A28" s="162"/>
      <c r="B28" s="162"/>
      <c r="C28" s="159"/>
      <c r="D28" s="160"/>
      <c r="E28" s="160"/>
      <c r="F28" s="102"/>
      <c r="G28" s="3"/>
      <c r="H28" s="158"/>
      <c r="I28" s="158"/>
      <c r="J28" s="168"/>
      <c r="K28" s="168"/>
      <c r="L28" s="162"/>
      <c r="M28" s="162"/>
      <c r="N28" s="173"/>
    </row>
    <row r="29" spans="1:14" x14ac:dyDescent="0.25">
      <c r="A29" s="162"/>
      <c r="B29" s="162"/>
      <c r="C29" s="159"/>
      <c r="D29" s="160"/>
      <c r="E29" s="160"/>
      <c r="F29" s="102"/>
      <c r="G29" s="3"/>
      <c r="H29" s="158"/>
      <c r="I29" s="158"/>
      <c r="J29" s="168"/>
      <c r="K29" s="168"/>
      <c r="L29" s="162"/>
      <c r="M29" s="162"/>
      <c r="N29" s="173"/>
    </row>
    <row r="30" spans="1:14" x14ac:dyDescent="0.25">
      <c r="A30" s="162"/>
      <c r="B30" s="162"/>
      <c r="C30" s="159"/>
      <c r="D30" s="160"/>
      <c r="E30" s="160"/>
      <c r="F30" s="102"/>
      <c r="G30" s="3"/>
      <c r="H30" s="158"/>
      <c r="I30" s="158"/>
      <c r="J30" s="168"/>
      <c r="K30" s="168"/>
      <c r="L30" s="162"/>
      <c r="M30" s="162"/>
      <c r="N30" s="173"/>
    </row>
    <row r="31" spans="1:14" x14ac:dyDescent="0.25">
      <c r="A31" s="162"/>
      <c r="B31" s="162"/>
      <c r="C31" s="159"/>
      <c r="D31" s="160"/>
      <c r="E31" s="160"/>
      <c r="F31" s="102"/>
      <c r="G31" s="3"/>
      <c r="H31" s="158"/>
      <c r="I31" s="158"/>
      <c r="J31" s="168"/>
      <c r="K31" s="168"/>
      <c r="L31" s="162"/>
      <c r="M31" s="162"/>
      <c r="N31" s="173"/>
    </row>
    <row r="32" spans="1:14" x14ac:dyDescent="0.25">
      <c r="A32" s="162"/>
      <c r="B32" s="162"/>
      <c r="C32" s="159"/>
      <c r="D32" s="160"/>
      <c r="E32" s="160"/>
      <c r="F32" s="102"/>
      <c r="G32" s="3"/>
      <c r="H32" s="158"/>
      <c r="I32" s="158"/>
      <c r="J32" s="168"/>
      <c r="K32" s="168"/>
      <c r="L32" s="162"/>
      <c r="M32" s="162"/>
      <c r="N32" s="173"/>
    </row>
    <row r="33" spans="1:14" x14ac:dyDescent="0.25">
      <c r="A33" s="163"/>
      <c r="B33" s="163"/>
      <c r="C33" s="159"/>
      <c r="D33" s="160"/>
      <c r="E33" s="160"/>
      <c r="F33" s="102"/>
      <c r="G33" s="3"/>
      <c r="H33" s="158"/>
      <c r="I33" s="158"/>
      <c r="J33" s="169"/>
      <c r="K33" s="169"/>
      <c r="L33" s="163"/>
      <c r="M33" s="163"/>
      <c r="N33" s="174"/>
    </row>
    <row r="57" spans="2:3" x14ac:dyDescent="0.25">
      <c r="B57" s="65">
        <v>1</v>
      </c>
      <c r="C57" s="65">
        <v>-1</v>
      </c>
    </row>
    <row r="58" spans="2:3" x14ac:dyDescent="0.25">
      <c r="B58" s="65">
        <v>2</v>
      </c>
      <c r="C58" s="65">
        <v>-2</v>
      </c>
    </row>
    <row r="59" spans="2:3" x14ac:dyDescent="0.25">
      <c r="B59" s="65">
        <v>3</v>
      </c>
      <c r="C59" s="65">
        <v>-3</v>
      </c>
    </row>
    <row r="60" spans="2:3" x14ac:dyDescent="0.25">
      <c r="B60" s="65">
        <v>4</v>
      </c>
      <c r="C60" s="65">
        <v>-4</v>
      </c>
    </row>
    <row r="61" spans="2:3" x14ac:dyDescent="0.25">
      <c r="B61" s="65">
        <v>5</v>
      </c>
      <c r="C61" s="65">
        <v>-5</v>
      </c>
    </row>
  </sheetData>
  <mergeCells count="46">
    <mergeCell ref="L8:N8"/>
    <mergeCell ref="A11:A20"/>
    <mergeCell ref="B11:B20"/>
    <mergeCell ref="C11:C20"/>
    <mergeCell ref="J11:J20"/>
    <mergeCell ref="K11:K20"/>
    <mergeCell ref="L11:L20"/>
    <mergeCell ref="A10:C10"/>
    <mergeCell ref="D10:I10"/>
    <mergeCell ref="D15:I15"/>
    <mergeCell ref="M11:M20"/>
    <mergeCell ref="N11:N20"/>
    <mergeCell ref="D24:E24"/>
    <mergeCell ref="H24:I24"/>
    <mergeCell ref="C3:H3"/>
    <mergeCell ref="A8:C8"/>
    <mergeCell ref="D8:K8"/>
    <mergeCell ref="A23:C23"/>
    <mergeCell ref="D23:K23"/>
    <mergeCell ref="L23:N23"/>
    <mergeCell ref="A25:A33"/>
    <mergeCell ref="B25:B33"/>
    <mergeCell ref="C25:C33"/>
    <mergeCell ref="D25:E25"/>
    <mergeCell ref="H25:I25"/>
    <mergeCell ref="D29:E29"/>
    <mergeCell ref="H29:I29"/>
    <mergeCell ref="D30:E30"/>
    <mergeCell ref="H30:I30"/>
    <mergeCell ref="K25:K33"/>
    <mergeCell ref="L25:L33"/>
    <mergeCell ref="M25:M33"/>
    <mergeCell ref="N25:N33"/>
    <mergeCell ref="D26:E26"/>
    <mergeCell ref="H26:I26"/>
    <mergeCell ref="D27:E27"/>
    <mergeCell ref="H27:I27"/>
    <mergeCell ref="D28:E28"/>
    <mergeCell ref="H28:I28"/>
    <mergeCell ref="J25:J33"/>
    <mergeCell ref="D31:E31"/>
    <mergeCell ref="H31:I31"/>
    <mergeCell ref="D32:E32"/>
    <mergeCell ref="H32:I32"/>
    <mergeCell ref="D33:E33"/>
    <mergeCell ref="H33:I33"/>
  </mergeCells>
  <phoneticPr fontId="22" type="noConversion"/>
  <conditionalFormatting sqref="A11:B13 G11:J13 G14:I14 A16:B19 G16:J19 G20:I20">
    <cfRule type="cellIs" dxfId="289" priority="13" operator="between">
      <formula>0</formula>
      <formula>0</formula>
    </cfRule>
  </conditionalFormatting>
  <conditionalFormatting sqref="C11:C13 C16:C19">
    <cfRule type="cellIs" dxfId="288" priority="10" operator="between">
      <formula>8</formula>
      <formula>16</formula>
    </cfRule>
    <cfRule type="cellIs" dxfId="287" priority="11" operator="between">
      <formula>4</formula>
      <formula>6</formula>
    </cfRule>
    <cfRule type="cellIs" dxfId="286" priority="12" operator="between">
      <formula>0</formula>
      <formula>3</formula>
    </cfRule>
  </conditionalFormatting>
  <conditionalFormatting sqref="C25">
    <cfRule type="cellIs" dxfId="285" priority="7" operator="between">
      <formula>8</formula>
      <formula>16</formula>
    </cfRule>
    <cfRule type="cellIs" dxfId="284" priority="8" operator="between">
      <formula>4</formula>
      <formula>6</formula>
    </cfRule>
    <cfRule type="cellIs" dxfId="283" priority="9" operator="between">
      <formula>0</formula>
      <formula>3</formula>
    </cfRule>
  </conditionalFormatting>
  <conditionalFormatting sqref="N11:N13 N16:N19">
    <cfRule type="cellIs" dxfId="282" priority="4" operator="between">
      <formula>8</formula>
      <formula>16</formula>
    </cfRule>
    <cfRule type="cellIs" dxfId="281" priority="5" operator="between">
      <formula>4</formula>
      <formula>6</formula>
    </cfRule>
    <cfRule type="cellIs" dxfId="280" priority="6" operator="between">
      <formula>0</formula>
      <formula>3</formula>
    </cfRule>
  </conditionalFormatting>
  <conditionalFormatting sqref="N25">
    <cfRule type="cellIs" dxfId="279" priority="1" operator="between">
      <formula>8</formula>
      <formula>16</formula>
    </cfRule>
    <cfRule type="cellIs" dxfId="278" priority="2" operator="between">
      <formula>4</formula>
      <formula>6</formula>
    </cfRule>
    <cfRule type="cellIs" dxfId="277" priority="3" operator="between">
      <formula>0</formula>
      <formula>3</formula>
    </cfRule>
  </conditionalFormatting>
  <dataValidations count="2">
    <dataValidation type="list" allowBlank="1" showInputMessage="1" showErrorMessage="1" sqref="J25:K33 J16:K20 J11:K14" xr:uid="{00000000-0002-0000-1700-000000000000}">
      <formula1>negative</formula1>
    </dataValidation>
    <dataValidation type="list" allowBlank="1" showInputMessage="1" showErrorMessage="1" sqref="A16:A19 A11:B13 B14 B16:B20" xr:uid="{00000000-0002-0000-1700-000001000000}">
      <formula1>positive</formula1>
    </dataValidation>
  </dataValidations>
  <pageMargins left="0.70866141732283472" right="0.70866141732283472" top="0.74803149606299213" bottom="0.74803149606299213" header="0.31496062992125984" footer="0.31496062992125984"/>
  <pageSetup paperSize="9" scale="38"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theme="7" tint="0.39997558519241921"/>
    <pageSetUpPr fitToPage="1"/>
  </sheetPr>
  <dimension ref="A2:N72"/>
  <sheetViews>
    <sheetView topLeftCell="I7" zoomScale="80" zoomScaleNormal="80" zoomScaleSheetLayoutView="75" workbookViewId="0">
      <selection activeCell="Q12" sqref="Q12"/>
    </sheetView>
  </sheetViews>
  <sheetFormatPr defaultColWidth="8.7265625" defaultRowHeight="12.5" x14ac:dyDescent="0.25"/>
  <cols>
    <col min="1" max="1" width="13.26953125" style="65" customWidth="1"/>
    <col min="2" max="2" width="14.26953125" style="65" customWidth="1"/>
    <col min="3" max="3" width="12.7265625" style="65" customWidth="1"/>
    <col min="4" max="4" width="18.7265625" style="65" bestFit="1" customWidth="1"/>
    <col min="5" max="5" width="70.26953125" style="65" customWidth="1"/>
    <col min="6" max="6" width="19.54296875" style="65" customWidth="1"/>
    <col min="7" max="7" width="28.453125" style="65" customWidth="1"/>
    <col min="8" max="8" width="23.453125" style="65" customWidth="1"/>
    <col min="9" max="9" width="14.7265625" style="65" customWidth="1"/>
    <col min="10" max="10" width="15.26953125" style="65" customWidth="1"/>
    <col min="11" max="11" width="18.453125" style="65" customWidth="1"/>
    <col min="12" max="12" width="14.453125" style="65" customWidth="1"/>
    <col min="13" max="13" width="15.26953125" style="65" customWidth="1"/>
    <col min="14" max="14" width="15.453125" style="65" customWidth="1"/>
    <col min="15" max="15" width="29.26953125" style="65" customWidth="1"/>
    <col min="16" max="16" width="15.26953125" style="65" customWidth="1"/>
    <col min="17" max="17" width="18.453125" style="65" customWidth="1"/>
    <col min="18" max="18" width="14.7265625" style="65" bestFit="1" customWidth="1"/>
    <col min="19" max="19" width="15.7265625" style="65" bestFit="1" customWidth="1"/>
    <col min="20" max="20" width="13.26953125" style="65" customWidth="1"/>
    <col min="21" max="21" width="12.7265625" style="65" customWidth="1"/>
    <col min="22" max="22" width="13.7265625" style="65" customWidth="1"/>
    <col min="23" max="23" width="41.26953125" style="65" customWidth="1"/>
    <col min="24" max="16384" width="8.7265625" style="65"/>
  </cols>
  <sheetData>
    <row r="2" spans="1:14" ht="13" thickBot="1" x14ac:dyDescent="0.3"/>
    <row r="3" spans="1:14" s="116" customFormat="1" ht="25" x14ac:dyDescent="0.5">
      <c r="C3" s="155" t="s">
        <v>29</v>
      </c>
      <c r="D3" s="156"/>
      <c r="E3" s="156"/>
      <c r="F3" s="156"/>
      <c r="G3" s="156"/>
      <c r="H3" s="157"/>
    </row>
    <row r="4" spans="1:14" s="117" customFormat="1" ht="121.15" customHeight="1" x14ac:dyDescent="0.35">
      <c r="C4" s="11" t="s">
        <v>32</v>
      </c>
      <c r="D4" s="8" t="s">
        <v>33</v>
      </c>
      <c r="E4" s="8" t="s">
        <v>34</v>
      </c>
      <c r="F4" s="8"/>
      <c r="G4" s="47" t="s">
        <v>411</v>
      </c>
      <c r="H4" s="54" t="s">
        <v>412</v>
      </c>
    </row>
    <row r="5" spans="1:14" s="118" customFormat="1" ht="131.65" customHeight="1" thickBot="1" x14ac:dyDescent="0.4">
      <c r="C5" s="21" t="str">
        <f>'2. Attuazione e verifica'!A18</f>
        <v>AVR11</v>
      </c>
      <c r="D5" s="50" t="str">
        <f>'2. Attuazione e verifica'!B18</f>
        <v>Costi di manodopera/personale fittizi</v>
      </c>
      <c r="E5" s="50" t="str">
        <f>'2. Attuazione e verifica'!C18</f>
        <v>Il Soggetto Attuatore o Soggetto realizzatore dichiara costi di manodopera/personale fittizi per attività che non vengono svolte o non sono state svolte conformemente ai termini contrattuali.
- Costi di manodopera fittizi, o
- Mancata retribuzione degli straordinari, o
- Dichiarazione di tariffe orarie errate, o
- Dichiarazione di costi relativi a personale inesistente, o
- Dichiarazione di costi relativi al personale per attività che si sono svolte al di fuori del periodo di esecuzione del contratto.</v>
      </c>
      <c r="F5" s="50"/>
      <c r="G5" s="50" t="str">
        <f>'2. Attuazione e verifica'!E18</f>
        <v>Soggetti Attuatori e Soggetti Esecutori</v>
      </c>
      <c r="H5" s="53" t="str">
        <f>'2. Attuazione e verifica'!F18</f>
        <v>Esterno</v>
      </c>
      <c r="I5" s="125"/>
    </row>
    <row r="8" spans="1:14" ht="26.25" customHeight="1" x14ac:dyDescent="0.5">
      <c r="A8" s="164" t="s">
        <v>38</v>
      </c>
      <c r="B8" s="165"/>
      <c r="C8" s="166"/>
      <c r="D8" s="164" t="s">
        <v>39</v>
      </c>
      <c r="E8" s="165"/>
      <c r="F8" s="165"/>
      <c r="G8" s="165"/>
      <c r="H8" s="165"/>
      <c r="I8" s="165"/>
      <c r="J8" s="165"/>
      <c r="K8" s="166"/>
      <c r="L8" s="164" t="s">
        <v>40</v>
      </c>
      <c r="M8" s="165"/>
      <c r="N8" s="166"/>
    </row>
    <row r="9" spans="1:14" ht="124" x14ac:dyDescent="0.35">
      <c r="A9" s="8" t="s">
        <v>41</v>
      </c>
      <c r="B9" s="8" t="s">
        <v>42</v>
      </c>
      <c r="C9" s="8" t="s">
        <v>43</v>
      </c>
      <c r="D9" s="8" t="s">
        <v>27</v>
      </c>
      <c r="E9" s="8" t="s">
        <v>28</v>
      </c>
      <c r="F9" s="8"/>
      <c r="G9" s="8" t="s">
        <v>44</v>
      </c>
      <c r="H9" s="8" t="s">
        <v>45</v>
      </c>
      <c r="I9" s="8" t="s">
        <v>46</v>
      </c>
      <c r="J9" s="8" t="s">
        <v>47</v>
      </c>
      <c r="K9" s="8" t="s">
        <v>48</v>
      </c>
      <c r="L9" s="8" t="s">
        <v>49</v>
      </c>
      <c r="M9" s="8" t="s">
        <v>50</v>
      </c>
      <c r="N9" s="8" t="s">
        <v>51</v>
      </c>
    </row>
    <row r="10" spans="1:14" ht="15.5" x14ac:dyDescent="0.35">
      <c r="A10" s="193"/>
      <c r="B10" s="194"/>
      <c r="C10" s="195"/>
      <c r="D10" s="186" t="s">
        <v>129</v>
      </c>
      <c r="E10" s="187"/>
      <c r="F10" s="187"/>
      <c r="G10" s="187"/>
      <c r="H10" s="187"/>
      <c r="I10" s="188"/>
      <c r="J10"/>
      <c r="K10"/>
      <c r="L10"/>
      <c r="M10"/>
      <c r="N10"/>
    </row>
    <row r="11" spans="1:14" ht="50" x14ac:dyDescent="0.25">
      <c r="A11" s="158">
        <v>2</v>
      </c>
      <c r="B11" s="158">
        <v>2</v>
      </c>
      <c r="C11" s="159">
        <f>A11*B11</f>
        <v>4</v>
      </c>
      <c r="D11" s="12" t="s">
        <v>259</v>
      </c>
      <c r="E11" s="79" t="s">
        <v>453</v>
      </c>
      <c r="F11" s="79"/>
      <c r="G11" s="7" t="s">
        <v>397</v>
      </c>
      <c r="H11" s="7" t="s">
        <v>397</v>
      </c>
      <c r="I11" s="7" t="s">
        <v>641</v>
      </c>
      <c r="J11" s="158">
        <v>-1</v>
      </c>
      <c r="K11" s="158">
        <v>-2</v>
      </c>
      <c r="L11" s="179">
        <f>A11+J11</f>
        <v>1</v>
      </c>
      <c r="M11" s="179">
        <v>1</v>
      </c>
      <c r="N11" s="159">
        <f>L11*M11</f>
        <v>1</v>
      </c>
    </row>
    <row r="12" spans="1:14" ht="62.5" x14ac:dyDescent="0.25">
      <c r="A12" s="158"/>
      <c r="B12" s="158"/>
      <c r="C12" s="159"/>
      <c r="D12" s="12" t="s">
        <v>260</v>
      </c>
      <c r="E12" s="79" t="s">
        <v>571</v>
      </c>
      <c r="F12" s="79"/>
      <c r="G12" s="7" t="s">
        <v>397</v>
      </c>
      <c r="H12" s="7" t="s">
        <v>397</v>
      </c>
      <c r="I12" s="7" t="s">
        <v>641</v>
      </c>
      <c r="J12" s="158"/>
      <c r="K12" s="158"/>
      <c r="L12" s="179"/>
      <c r="M12" s="179"/>
      <c r="N12" s="159"/>
    </row>
    <row r="13" spans="1:14" ht="62.5" x14ac:dyDescent="0.25">
      <c r="A13" s="158"/>
      <c r="B13" s="158"/>
      <c r="C13" s="159"/>
      <c r="D13" s="12" t="s">
        <v>261</v>
      </c>
      <c r="E13" s="79" t="s">
        <v>572</v>
      </c>
      <c r="F13" s="105"/>
      <c r="G13" s="7" t="s">
        <v>397</v>
      </c>
      <c r="H13" s="7" t="s">
        <v>397</v>
      </c>
      <c r="I13" s="7" t="s">
        <v>641</v>
      </c>
      <c r="J13" s="158"/>
      <c r="K13" s="158"/>
      <c r="L13" s="179"/>
      <c r="M13" s="179"/>
      <c r="N13" s="159"/>
    </row>
    <row r="14" spans="1:14" ht="62.5" x14ac:dyDescent="0.25">
      <c r="A14" s="158"/>
      <c r="B14" s="158"/>
      <c r="C14" s="159"/>
      <c r="D14" s="12" t="s">
        <v>262</v>
      </c>
      <c r="E14" s="79" t="s">
        <v>573</v>
      </c>
      <c r="F14" s="105"/>
      <c r="G14" s="7" t="s">
        <v>397</v>
      </c>
      <c r="H14" s="7" t="s">
        <v>397</v>
      </c>
      <c r="I14" s="7" t="s">
        <v>641</v>
      </c>
      <c r="J14" s="158"/>
      <c r="K14" s="158"/>
      <c r="L14" s="179"/>
      <c r="M14" s="179"/>
      <c r="N14" s="159"/>
    </row>
    <row r="15" spans="1:14" ht="16.149999999999999" customHeight="1" x14ac:dyDescent="0.25">
      <c r="A15" s="158"/>
      <c r="B15" s="158"/>
      <c r="C15" s="159"/>
      <c r="D15" s="3" t="s">
        <v>263</v>
      </c>
      <c r="E15" s="4" t="s">
        <v>258</v>
      </c>
      <c r="F15" s="4"/>
      <c r="G15" s="7"/>
      <c r="H15" s="7"/>
      <c r="I15" s="7"/>
      <c r="J15" s="158"/>
      <c r="K15" s="158"/>
      <c r="L15" s="179"/>
      <c r="M15" s="179"/>
      <c r="N15" s="159"/>
    </row>
    <row r="16" spans="1:14" ht="15.5" x14ac:dyDescent="0.35">
      <c r="A16" s="158"/>
      <c r="B16" s="158"/>
      <c r="C16" s="159"/>
      <c r="D16" s="186" t="s">
        <v>149</v>
      </c>
      <c r="E16" s="187"/>
      <c r="F16" s="187"/>
      <c r="G16" s="187"/>
      <c r="H16" s="187"/>
      <c r="I16" s="188"/>
      <c r="J16" s="158"/>
      <c r="K16" s="158"/>
      <c r="L16" s="179"/>
      <c r="M16" s="179"/>
      <c r="N16" s="159"/>
    </row>
    <row r="17" spans="1:14" ht="100" x14ac:dyDescent="0.25">
      <c r="A17" s="158"/>
      <c r="B17" s="158"/>
      <c r="C17" s="159"/>
      <c r="D17" s="12" t="s">
        <v>264</v>
      </c>
      <c r="E17" s="79" t="s">
        <v>454</v>
      </c>
      <c r="F17" s="79"/>
      <c r="G17" s="7" t="s">
        <v>397</v>
      </c>
      <c r="H17" s="7" t="s">
        <v>397</v>
      </c>
      <c r="I17" s="7" t="s">
        <v>641</v>
      </c>
      <c r="J17" s="158"/>
      <c r="K17" s="158"/>
      <c r="L17" s="179"/>
      <c r="M17" s="179"/>
      <c r="N17" s="159"/>
    </row>
    <row r="18" spans="1:14" ht="87.5" x14ac:dyDescent="0.25">
      <c r="A18" s="158"/>
      <c r="B18" s="158"/>
      <c r="C18" s="159"/>
      <c r="D18" s="12" t="s">
        <v>265</v>
      </c>
      <c r="E18" s="79" t="s">
        <v>574</v>
      </c>
      <c r="F18" s="105"/>
      <c r="G18" s="7" t="s">
        <v>397</v>
      </c>
      <c r="H18" s="7" t="s">
        <v>397</v>
      </c>
      <c r="I18" s="7" t="s">
        <v>641</v>
      </c>
      <c r="J18" s="158"/>
      <c r="K18" s="158"/>
      <c r="L18" s="179"/>
      <c r="M18" s="179"/>
      <c r="N18" s="159"/>
    </row>
    <row r="19" spans="1:14" ht="13" x14ac:dyDescent="0.25">
      <c r="A19" s="158"/>
      <c r="B19" s="158"/>
      <c r="C19" s="159"/>
      <c r="D19" s="3" t="s">
        <v>263</v>
      </c>
      <c r="E19" s="4" t="s">
        <v>55</v>
      </c>
      <c r="F19" s="4"/>
      <c r="G19" s="7"/>
      <c r="H19" s="7"/>
      <c r="I19" s="7"/>
      <c r="J19" s="158"/>
      <c r="K19" s="158"/>
      <c r="L19" s="179"/>
      <c r="M19" s="179"/>
      <c r="N19" s="159"/>
    </row>
    <row r="20" spans="1:14" ht="15.5" x14ac:dyDescent="0.35">
      <c r="A20" s="158"/>
      <c r="B20" s="158"/>
      <c r="C20" s="159"/>
      <c r="D20" s="186" t="s">
        <v>150</v>
      </c>
      <c r="E20" s="187"/>
      <c r="F20" s="187"/>
      <c r="G20" s="187"/>
      <c r="H20" s="187"/>
      <c r="I20" s="188"/>
      <c r="J20" s="158"/>
      <c r="K20" s="158"/>
      <c r="L20" s="179"/>
      <c r="M20" s="179"/>
      <c r="N20" s="159"/>
    </row>
    <row r="21" spans="1:14" ht="75" x14ac:dyDescent="0.25">
      <c r="A21" s="158"/>
      <c r="B21" s="158"/>
      <c r="C21" s="159"/>
      <c r="D21" s="12" t="s">
        <v>266</v>
      </c>
      <c r="E21" s="79" t="s">
        <v>575</v>
      </c>
      <c r="F21" s="79"/>
      <c r="G21" s="7" t="s">
        <v>397</v>
      </c>
      <c r="H21" s="7" t="s">
        <v>397</v>
      </c>
      <c r="I21" s="7" t="s">
        <v>641</v>
      </c>
      <c r="J21" s="158"/>
      <c r="K21" s="158"/>
      <c r="L21" s="179"/>
      <c r="M21" s="179"/>
      <c r="N21" s="159"/>
    </row>
    <row r="22" spans="1:14" ht="62.5" x14ac:dyDescent="0.25">
      <c r="A22" s="158"/>
      <c r="B22" s="158"/>
      <c r="C22" s="159"/>
      <c r="D22" s="12" t="s">
        <v>267</v>
      </c>
      <c r="E22" s="79" t="s">
        <v>455</v>
      </c>
      <c r="F22" s="105"/>
      <c r="G22" s="7" t="s">
        <v>397</v>
      </c>
      <c r="H22" s="7" t="s">
        <v>397</v>
      </c>
      <c r="I22" s="7" t="s">
        <v>641</v>
      </c>
      <c r="J22" s="158"/>
      <c r="K22" s="158"/>
      <c r="L22" s="179"/>
      <c r="M22" s="179"/>
      <c r="N22" s="159"/>
    </row>
    <row r="23" spans="1:14" ht="13" x14ac:dyDescent="0.25">
      <c r="A23" s="158"/>
      <c r="B23" s="158"/>
      <c r="C23" s="159"/>
      <c r="D23" s="3" t="s">
        <v>263</v>
      </c>
      <c r="E23" s="4" t="s">
        <v>55</v>
      </c>
      <c r="F23" s="4"/>
      <c r="G23" s="7"/>
      <c r="H23" s="7"/>
      <c r="I23" s="7"/>
      <c r="J23" s="158"/>
      <c r="K23" s="158"/>
      <c r="L23" s="179"/>
      <c r="M23" s="179"/>
      <c r="N23" s="159"/>
    </row>
    <row r="24" spans="1:14" ht="15.5" x14ac:dyDescent="0.35">
      <c r="A24" s="158"/>
      <c r="B24" s="158"/>
      <c r="C24" s="159"/>
      <c r="D24" s="186" t="s">
        <v>151</v>
      </c>
      <c r="E24" s="187"/>
      <c r="F24" s="187"/>
      <c r="G24" s="187"/>
      <c r="H24" s="187"/>
      <c r="I24" s="188"/>
      <c r="J24" s="158"/>
      <c r="K24" s="158"/>
      <c r="L24" s="179"/>
      <c r="M24" s="179"/>
      <c r="N24" s="159"/>
    </row>
    <row r="25" spans="1:14" ht="50" x14ac:dyDescent="0.25">
      <c r="A25" s="158"/>
      <c r="B25" s="158"/>
      <c r="C25" s="159"/>
      <c r="D25" s="12" t="s">
        <v>270</v>
      </c>
      <c r="E25" s="79" t="s">
        <v>456</v>
      </c>
      <c r="F25" s="79"/>
      <c r="G25" s="7" t="s">
        <v>397</v>
      </c>
      <c r="H25" s="7" t="s">
        <v>397</v>
      </c>
      <c r="I25" s="7" t="s">
        <v>641</v>
      </c>
      <c r="J25" s="158"/>
      <c r="K25" s="158"/>
      <c r="L25" s="179"/>
      <c r="M25" s="179"/>
      <c r="N25" s="159"/>
    </row>
    <row r="26" spans="1:14" ht="62.5" x14ac:dyDescent="0.25">
      <c r="A26" s="158"/>
      <c r="B26" s="158"/>
      <c r="C26" s="159"/>
      <c r="D26" s="12" t="s">
        <v>271</v>
      </c>
      <c r="E26" s="79" t="s">
        <v>576</v>
      </c>
      <c r="F26" s="79"/>
      <c r="G26" s="7" t="s">
        <v>397</v>
      </c>
      <c r="H26" s="7" t="s">
        <v>397</v>
      </c>
      <c r="I26" s="7" t="s">
        <v>641</v>
      </c>
      <c r="J26" s="158"/>
      <c r="K26" s="158"/>
      <c r="L26" s="179"/>
      <c r="M26" s="179"/>
      <c r="N26" s="159"/>
    </row>
    <row r="27" spans="1:14" ht="13" x14ac:dyDescent="0.25">
      <c r="A27" s="158"/>
      <c r="B27" s="158"/>
      <c r="C27" s="159"/>
      <c r="D27" s="3" t="s">
        <v>263</v>
      </c>
      <c r="E27" s="67" t="s">
        <v>55</v>
      </c>
      <c r="F27" s="67"/>
      <c r="G27" s="7"/>
      <c r="H27" s="7"/>
      <c r="I27" s="7"/>
      <c r="J27" s="158"/>
      <c r="K27" s="158"/>
      <c r="L27" s="179"/>
      <c r="M27" s="179"/>
      <c r="N27" s="159"/>
    </row>
    <row r="28" spans="1:14" ht="15.5" x14ac:dyDescent="0.35">
      <c r="A28" s="158"/>
      <c r="B28" s="158"/>
      <c r="C28" s="159"/>
      <c r="D28" s="186" t="s">
        <v>152</v>
      </c>
      <c r="E28" s="187"/>
      <c r="F28" s="187"/>
      <c r="G28" s="187"/>
      <c r="H28" s="187"/>
      <c r="I28" s="188"/>
      <c r="J28" s="158"/>
      <c r="K28" s="158"/>
      <c r="L28" s="179"/>
      <c r="M28" s="179"/>
      <c r="N28" s="159"/>
    </row>
    <row r="29" spans="1:14" ht="50" x14ac:dyDescent="0.25">
      <c r="A29" s="158"/>
      <c r="B29" s="158"/>
      <c r="C29" s="159"/>
      <c r="D29" s="12" t="s">
        <v>268</v>
      </c>
      <c r="E29" s="79" t="s">
        <v>457</v>
      </c>
      <c r="F29" s="79"/>
      <c r="G29" s="7" t="s">
        <v>397</v>
      </c>
      <c r="H29" s="7" t="s">
        <v>397</v>
      </c>
      <c r="I29" s="7" t="s">
        <v>641</v>
      </c>
      <c r="J29" s="158"/>
      <c r="K29" s="158"/>
      <c r="L29" s="179"/>
      <c r="M29" s="179"/>
      <c r="N29" s="159"/>
    </row>
    <row r="30" spans="1:14" ht="50" x14ac:dyDescent="0.25">
      <c r="A30" s="158"/>
      <c r="B30" s="158"/>
      <c r="C30" s="159"/>
      <c r="D30" s="12" t="s">
        <v>269</v>
      </c>
      <c r="E30" s="79" t="s">
        <v>458</v>
      </c>
      <c r="F30" s="79"/>
      <c r="G30" s="7" t="s">
        <v>397</v>
      </c>
      <c r="H30" s="7" t="s">
        <v>397</v>
      </c>
      <c r="I30" s="7" t="s">
        <v>641</v>
      </c>
      <c r="J30" s="158"/>
      <c r="K30" s="158"/>
      <c r="L30" s="179"/>
      <c r="M30" s="179"/>
      <c r="N30" s="159"/>
    </row>
    <row r="31" spans="1:14" ht="13" x14ac:dyDescent="0.25">
      <c r="A31" s="158"/>
      <c r="B31" s="158"/>
      <c r="C31" s="159"/>
      <c r="D31" s="3" t="s">
        <v>263</v>
      </c>
      <c r="E31" s="4" t="s">
        <v>55</v>
      </c>
      <c r="F31" s="4"/>
      <c r="G31" s="7"/>
      <c r="H31" s="7"/>
      <c r="I31" s="7"/>
      <c r="J31" s="158"/>
      <c r="K31" s="158"/>
      <c r="L31" s="179"/>
      <c r="M31" s="179"/>
      <c r="N31" s="159"/>
    </row>
    <row r="34" spans="1:14" ht="26.25" customHeight="1" x14ac:dyDescent="0.5">
      <c r="A34" s="164" t="s">
        <v>40</v>
      </c>
      <c r="B34" s="165"/>
      <c r="C34" s="166"/>
      <c r="D34" s="150" t="s">
        <v>56</v>
      </c>
      <c r="E34" s="150"/>
      <c r="F34" s="150"/>
      <c r="G34" s="150"/>
      <c r="H34" s="150"/>
      <c r="I34" s="150"/>
      <c r="J34" s="150"/>
      <c r="K34" s="150"/>
      <c r="L34" s="164" t="s">
        <v>57</v>
      </c>
      <c r="M34" s="165"/>
      <c r="N34" s="166"/>
    </row>
    <row r="35" spans="1:14" ht="124" x14ac:dyDescent="0.35">
      <c r="A35" s="8" t="s">
        <v>49</v>
      </c>
      <c r="B35" s="8" t="s">
        <v>50</v>
      </c>
      <c r="C35" s="8" t="s">
        <v>51</v>
      </c>
      <c r="D35" s="175" t="s">
        <v>58</v>
      </c>
      <c r="E35" s="175"/>
      <c r="F35" s="9"/>
      <c r="G35" s="9" t="s">
        <v>59</v>
      </c>
      <c r="H35" s="170" t="s">
        <v>60</v>
      </c>
      <c r="I35" s="171"/>
      <c r="J35" s="9" t="s">
        <v>61</v>
      </c>
      <c r="K35" s="9" t="s">
        <v>62</v>
      </c>
      <c r="L35" s="8" t="s">
        <v>63</v>
      </c>
      <c r="M35" s="8" t="s">
        <v>64</v>
      </c>
      <c r="N35" s="8" t="s">
        <v>65</v>
      </c>
    </row>
    <row r="36" spans="1:14" x14ac:dyDescent="0.25">
      <c r="A36" s="161"/>
      <c r="B36" s="161"/>
      <c r="C36" s="159"/>
      <c r="D36" s="160"/>
      <c r="E36" s="160"/>
      <c r="F36" s="102"/>
      <c r="G36" s="3"/>
      <c r="H36" s="158"/>
      <c r="I36" s="158"/>
      <c r="J36" s="167"/>
      <c r="K36" s="167"/>
      <c r="L36" s="161"/>
      <c r="M36" s="161"/>
      <c r="N36" s="172"/>
    </row>
    <row r="37" spans="1:14" x14ac:dyDescent="0.25">
      <c r="A37" s="162"/>
      <c r="B37" s="162"/>
      <c r="C37" s="159"/>
      <c r="D37" s="160"/>
      <c r="E37" s="160"/>
      <c r="F37" s="102"/>
      <c r="G37" s="3"/>
      <c r="H37" s="158"/>
      <c r="I37" s="158"/>
      <c r="J37" s="168"/>
      <c r="K37" s="168"/>
      <c r="L37" s="162"/>
      <c r="M37" s="162"/>
      <c r="N37" s="173"/>
    </row>
    <row r="38" spans="1:14" x14ac:dyDescent="0.25">
      <c r="A38" s="162"/>
      <c r="B38" s="162"/>
      <c r="C38" s="159"/>
      <c r="D38" s="160"/>
      <c r="E38" s="160"/>
      <c r="F38" s="102"/>
      <c r="G38" s="3"/>
      <c r="H38" s="158"/>
      <c r="I38" s="158"/>
      <c r="J38" s="168"/>
      <c r="K38" s="168"/>
      <c r="L38" s="162"/>
      <c r="M38" s="162"/>
      <c r="N38" s="173"/>
    </row>
    <row r="39" spans="1:14" x14ac:dyDescent="0.25">
      <c r="A39" s="162"/>
      <c r="B39" s="162"/>
      <c r="C39" s="159"/>
      <c r="D39" s="160"/>
      <c r="E39" s="160"/>
      <c r="F39" s="102"/>
      <c r="G39" s="3"/>
      <c r="H39" s="158"/>
      <c r="I39" s="158"/>
      <c r="J39" s="168"/>
      <c r="K39" s="168"/>
      <c r="L39" s="162"/>
      <c r="M39" s="162"/>
      <c r="N39" s="173"/>
    </row>
    <row r="40" spans="1:14" x14ac:dyDescent="0.25">
      <c r="A40" s="162"/>
      <c r="B40" s="162"/>
      <c r="C40" s="159"/>
      <c r="D40" s="160"/>
      <c r="E40" s="160"/>
      <c r="F40" s="102"/>
      <c r="G40" s="3"/>
      <c r="H40" s="158"/>
      <c r="I40" s="158"/>
      <c r="J40" s="168"/>
      <c r="K40" s="168"/>
      <c r="L40" s="162"/>
      <c r="M40" s="162"/>
      <c r="N40" s="173"/>
    </row>
    <row r="41" spans="1:14" x14ac:dyDescent="0.25">
      <c r="A41" s="162"/>
      <c r="B41" s="162"/>
      <c r="C41" s="159"/>
      <c r="D41" s="160"/>
      <c r="E41" s="160"/>
      <c r="F41" s="102"/>
      <c r="G41" s="3"/>
      <c r="H41" s="158"/>
      <c r="I41" s="158"/>
      <c r="J41" s="168"/>
      <c r="K41" s="168"/>
      <c r="L41" s="162"/>
      <c r="M41" s="162"/>
      <c r="N41" s="173"/>
    </row>
    <row r="42" spans="1:14" x14ac:dyDescent="0.25">
      <c r="A42" s="162"/>
      <c r="B42" s="162"/>
      <c r="C42" s="159"/>
      <c r="D42" s="160"/>
      <c r="E42" s="160"/>
      <c r="F42" s="102"/>
      <c r="G42" s="3"/>
      <c r="H42" s="158"/>
      <c r="I42" s="158"/>
      <c r="J42" s="168"/>
      <c r="K42" s="168"/>
      <c r="L42" s="162"/>
      <c r="M42" s="162"/>
      <c r="N42" s="173"/>
    </row>
    <row r="43" spans="1:14" x14ac:dyDescent="0.25">
      <c r="A43" s="162"/>
      <c r="B43" s="162"/>
      <c r="C43" s="159"/>
      <c r="D43" s="160"/>
      <c r="E43" s="160"/>
      <c r="F43" s="102"/>
      <c r="G43" s="3"/>
      <c r="H43" s="158"/>
      <c r="I43" s="158"/>
      <c r="J43" s="168"/>
      <c r="K43" s="168"/>
      <c r="L43" s="162"/>
      <c r="M43" s="162"/>
      <c r="N43" s="173"/>
    </row>
    <row r="44" spans="1:14" x14ac:dyDescent="0.25">
      <c r="A44" s="163"/>
      <c r="B44" s="163"/>
      <c r="C44" s="159"/>
      <c r="D44" s="160"/>
      <c r="E44" s="160"/>
      <c r="F44" s="102"/>
      <c r="G44" s="3"/>
      <c r="H44" s="158"/>
      <c r="I44" s="158"/>
      <c r="J44" s="169"/>
      <c r="K44" s="169"/>
      <c r="L44" s="163"/>
      <c r="M44" s="163"/>
      <c r="N44" s="174"/>
    </row>
    <row r="68" spans="2:3" x14ac:dyDescent="0.25">
      <c r="B68" s="65">
        <v>1</v>
      </c>
      <c r="C68" s="65">
        <v>-1</v>
      </c>
    </row>
    <row r="69" spans="2:3" x14ac:dyDescent="0.25">
      <c r="B69" s="65">
        <v>2</v>
      </c>
      <c r="C69" s="65">
        <v>-2</v>
      </c>
    </row>
    <row r="70" spans="2:3" x14ac:dyDescent="0.25">
      <c r="B70" s="65">
        <v>3</v>
      </c>
      <c r="C70" s="65">
        <v>-3</v>
      </c>
    </row>
    <row r="71" spans="2:3" x14ac:dyDescent="0.25">
      <c r="B71" s="65">
        <v>4</v>
      </c>
      <c r="C71" s="65">
        <v>-4</v>
      </c>
    </row>
    <row r="72" spans="2:3" x14ac:dyDescent="0.25">
      <c r="B72" s="65">
        <v>5</v>
      </c>
      <c r="C72" s="65">
        <v>-5</v>
      </c>
    </row>
  </sheetData>
  <mergeCells count="49">
    <mergeCell ref="L8:N8"/>
    <mergeCell ref="A11:A31"/>
    <mergeCell ref="B11:B31"/>
    <mergeCell ref="C11:C31"/>
    <mergeCell ref="J11:J31"/>
    <mergeCell ref="K11:K31"/>
    <mergeCell ref="L11:L31"/>
    <mergeCell ref="A10:C10"/>
    <mergeCell ref="D10:I10"/>
    <mergeCell ref="D16:I16"/>
    <mergeCell ref="D20:I20"/>
    <mergeCell ref="D28:I28"/>
    <mergeCell ref="D24:I24"/>
    <mergeCell ref="M11:M31"/>
    <mergeCell ref="N11:N31"/>
    <mergeCell ref="D35:E35"/>
    <mergeCell ref="H35:I35"/>
    <mergeCell ref="C3:H3"/>
    <mergeCell ref="A8:C8"/>
    <mergeCell ref="D8:K8"/>
    <mergeCell ref="A34:C34"/>
    <mergeCell ref="D34:K34"/>
    <mergeCell ref="L34:N34"/>
    <mergeCell ref="A36:A44"/>
    <mergeCell ref="B36:B44"/>
    <mergeCell ref="C36:C44"/>
    <mergeCell ref="D36:E36"/>
    <mergeCell ref="H36:I36"/>
    <mergeCell ref="D40:E40"/>
    <mergeCell ref="H40:I40"/>
    <mergeCell ref="D41:E41"/>
    <mergeCell ref="H41:I41"/>
    <mergeCell ref="K36:K44"/>
    <mergeCell ref="L36:L44"/>
    <mergeCell ref="M36:M44"/>
    <mergeCell ref="N36:N44"/>
    <mergeCell ref="D37:E37"/>
    <mergeCell ref="H37:I37"/>
    <mergeCell ref="D38:E38"/>
    <mergeCell ref="H38:I38"/>
    <mergeCell ref="D39:E39"/>
    <mergeCell ref="H39:I39"/>
    <mergeCell ref="J36:J44"/>
    <mergeCell ref="D42:E42"/>
    <mergeCell ref="H42:I42"/>
    <mergeCell ref="D43:E43"/>
    <mergeCell ref="H43:I43"/>
    <mergeCell ref="D44:E44"/>
    <mergeCell ref="H44:I44"/>
  </mergeCells>
  <phoneticPr fontId="22" type="noConversion"/>
  <conditionalFormatting sqref="A11:B14 G11:J14 G15:I15 A17:B18 G17:J18 G19:I19 A21:B22 G21:J22 G23:I23 A25:B26 G25:J26 G27:I27 A29:B30 G29:J30 G31:I31">
    <cfRule type="cellIs" dxfId="276" priority="13" operator="between">
      <formula>0</formula>
      <formula>0</formula>
    </cfRule>
  </conditionalFormatting>
  <conditionalFormatting sqref="C11:C14 C17:C18 C21:C22 C25:C26 C29:C30">
    <cfRule type="cellIs" dxfId="275" priority="10" operator="between">
      <formula>8</formula>
      <formula>16</formula>
    </cfRule>
    <cfRule type="cellIs" dxfId="274" priority="11" operator="between">
      <formula>4</formula>
      <formula>6</formula>
    </cfRule>
    <cfRule type="cellIs" dxfId="273" priority="12" operator="between">
      <formula>0</formula>
      <formula>3</formula>
    </cfRule>
  </conditionalFormatting>
  <conditionalFormatting sqref="C36">
    <cfRule type="cellIs" dxfId="272" priority="7" operator="between">
      <formula>8</formula>
      <formula>16</formula>
    </cfRule>
    <cfRule type="cellIs" dxfId="271" priority="8" operator="between">
      <formula>4</formula>
      <formula>6</formula>
    </cfRule>
    <cfRule type="cellIs" dxfId="270" priority="9" operator="between">
      <formula>0</formula>
      <formula>3</formula>
    </cfRule>
  </conditionalFormatting>
  <conditionalFormatting sqref="N11:N14 N17:N18 N21:N22 N25:N26 N29:N30">
    <cfRule type="cellIs" dxfId="269" priority="4" operator="between">
      <formula>8</formula>
      <formula>16</formula>
    </cfRule>
    <cfRule type="cellIs" dxfId="268" priority="5" operator="between">
      <formula>4</formula>
      <formula>6</formula>
    </cfRule>
    <cfRule type="cellIs" dxfId="267" priority="6" operator="between">
      <formula>0</formula>
      <formula>3</formula>
    </cfRule>
  </conditionalFormatting>
  <conditionalFormatting sqref="N36">
    <cfRule type="cellIs" dxfId="266" priority="1" operator="between">
      <formula>8</formula>
      <formula>16</formula>
    </cfRule>
    <cfRule type="cellIs" dxfId="265" priority="2" operator="between">
      <formula>4</formula>
      <formula>6</formula>
    </cfRule>
    <cfRule type="cellIs" dxfId="264" priority="3" operator="between">
      <formula>0</formula>
      <formula>3</formula>
    </cfRule>
  </conditionalFormatting>
  <dataValidations count="2">
    <dataValidation type="list" allowBlank="1" showInputMessage="1" showErrorMessage="1" sqref="A29:A30 A11:B14 B15 A17:B18 B19 B29:B31 B27 A25:B26 A21:B22 B23" xr:uid="{00000000-0002-0000-1800-000000000000}">
      <formula1>positive</formula1>
    </dataValidation>
    <dataValidation type="list" allowBlank="1" showInputMessage="1" showErrorMessage="1" sqref="J36:K44 J11:K15 J17:K19 J29:K31 J25:K27 J21:K23" xr:uid="{00000000-0002-0000-1800-000001000000}">
      <formula1>negative</formula1>
    </dataValidation>
  </dataValidations>
  <pageMargins left="0.70866141732283472" right="0.70866141732283472" top="0.74803149606299213" bottom="0.74803149606299213" header="0.31496062992125984" footer="0.31496062992125984"/>
  <pageSetup paperSize="9" scale="27"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theme="7" tint="0.39997558519241921"/>
    <pageSetUpPr fitToPage="1"/>
  </sheetPr>
  <dimension ref="A2:M53"/>
  <sheetViews>
    <sheetView topLeftCell="G16" zoomScale="80" zoomScaleNormal="80" zoomScaleSheetLayoutView="75" workbookViewId="0">
      <selection activeCell="A17" sqref="A17:A25"/>
    </sheetView>
  </sheetViews>
  <sheetFormatPr defaultColWidth="8.7265625" defaultRowHeight="12.5" x14ac:dyDescent="0.25"/>
  <cols>
    <col min="1" max="1" width="13.26953125" style="65" customWidth="1"/>
    <col min="2" max="2" width="14.26953125" style="65" customWidth="1"/>
    <col min="3" max="3" width="12.7265625" style="65" customWidth="1"/>
    <col min="4" max="4" width="18.7265625" style="65" bestFit="1" customWidth="1"/>
    <col min="5" max="5" width="70.26953125" style="65" customWidth="1"/>
    <col min="6" max="6" width="28.453125" style="65" customWidth="1"/>
    <col min="7" max="7" width="23.453125" style="65" customWidth="1"/>
    <col min="8" max="8" width="14.7265625" style="65" customWidth="1"/>
    <col min="9" max="9" width="15.26953125" style="65" customWidth="1"/>
    <col min="10" max="10" width="18.453125" style="65" customWidth="1"/>
    <col min="11" max="11" width="14.453125" style="65" customWidth="1"/>
    <col min="12" max="12" width="15.26953125" style="65" customWidth="1"/>
    <col min="13" max="13" width="15.453125" style="65" customWidth="1"/>
    <col min="14" max="14" width="29.26953125" style="65" customWidth="1"/>
    <col min="15" max="15" width="15.26953125" style="65" customWidth="1"/>
    <col min="16" max="16" width="18.453125" style="65" customWidth="1"/>
    <col min="17" max="17" width="14.7265625" style="65" bestFit="1" customWidth="1"/>
    <col min="18" max="18" width="15.7265625" style="65" bestFit="1" customWidth="1"/>
    <col min="19" max="19" width="13.26953125" style="65" customWidth="1"/>
    <col min="20" max="20" width="12.7265625" style="65" customWidth="1"/>
    <col min="21" max="21" width="13.7265625" style="65" customWidth="1"/>
    <col min="22" max="22" width="41.26953125" style="65" customWidth="1"/>
    <col min="23" max="16384" width="8.7265625" style="65"/>
  </cols>
  <sheetData>
    <row r="2" spans="1:13" ht="13" thickBot="1" x14ac:dyDescent="0.3"/>
    <row r="3" spans="1:13" s="116" customFormat="1" ht="25" x14ac:dyDescent="0.5">
      <c r="C3" s="155" t="s">
        <v>29</v>
      </c>
      <c r="D3" s="156"/>
      <c r="E3" s="156"/>
      <c r="F3" s="156"/>
      <c r="G3" s="157"/>
    </row>
    <row r="4" spans="1:13" s="117" customFormat="1" ht="93" x14ac:dyDescent="0.35">
      <c r="C4" s="11" t="s">
        <v>32</v>
      </c>
      <c r="D4" s="8" t="s">
        <v>33</v>
      </c>
      <c r="E4" s="8" t="s">
        <v>34</v>
      </c>
      <c r="F4" s="48" t="s">
        <v>411</v>
      </c>
      <c r="G4" s="54" t="s">
        <v>412</v>
      </c>
    </row>
    <row r="5" spans="1:13" s="118" customFormat="1" ht="75.5" thickBot="1" x14ac:dyDescent="0.4">
      <c r="C5" s="21" t="str">
        <f>'2. Attuazione e verifica'!A19</f>
        <v>AVR12</v>
      </c>
      <c r="D5" s="50" t="str">
        <f>'2. Attuazione e verifica'!B19</f>
        <v>Costi di manodopera/personale ripartiti di proposito tra progetti specifici finanzianti da fonti diverse</v>
      </c>
      <c r="E5" s="50" t="str">
        <f>'2. Attuazione e verifica'!C19</f>
        <v>Il Soggetto Attuatore/Soggetto realizzatore ripartisce di proposito i costi relativi al personale tra progetti dell'UE e progetti finanziati da altre fonti</v>
      </c>
      <c r="F5" s="42" t="str">
        <f>'2. Attuazione e verifica'!E19</f>
        <v>Soggetti Attuatori e Soggetti Esecutori</v>
      </c>
      <c r="G5" s="42" t="str">
        <f>'2. Attuazione e verifica'!F19</f>
        <v>Esterno</v>
      </c>
      <c r="H5" s="125"/>
    </row>
    <row r="6" spans="1:13" x14ac:dyDescent="0.25">
      <c r="F6" s="128"/>
      <c r="G6" s="128"/>
    </row>
    <row r="8" spans="1:13" ht="26.25" customHeight="1" x14ac:dyDescent="0.5">
      <c r="A8" s="164" t="s">
        <v>38</v>
      </c>
      <c r="B8" s="165"/>
      <c r="C8" s="166"/>
      <c r="D8" s="164" t="s">
        <v>39</v>
      </c>
      <c r="E8" s="165"/>
      <c r="F8" s="165"/>
      <c r="G8" s="165"/>
      <c r="H8" s="165"/>
      <c r="I8" s="165"/>
      <c r="J8" s="166"/>
      <c r="K8" s="164" t="s">
        <v>40</v>
      </c>
      <c r="L8" s="165"/>
      <c r="M8" s="166"/>
    </row>
    <row r="9" spans="1:13" ht="124" x14ac:dyDescent="0.35">
      <c r="A9" s="8" t="s">
        <v>41</v>
      </c>
      <c r="B9" s="8" t="s">
        <v>42</v>
      </c>
      <c r="C9" s="8" t="s">
        <v>43</v>
      </c>
      <c r="D9" s="8" t="s">
        <v>27</v>
      </c>
      <c r="E9" s="8" t="s">
        <v>28</v>
      </c>
      <c r="F9" s="8" t="s">
        <v>44</v>
      </c>
      <c r="G9" s="8" t="s">
        <v>45</v>
      </c>
      <c r="H9" s="8" t="s">
        <v>46</v>
      </c>
      <c r="I9" s="8" t="s">
        <v>47</v>
      </c>
      <c r="J9" s="8" t="s">
        <v>48</v>
      </c>
      <c r="K9" s="8" t="s">
        <v>49</v>
      </c>
      <c r="L9" s="8" t="s">
        <v>50</v>
      </c>
      <c r="M9" s="8" t="s">
        <v>51</v>
      </c>
    </row>
    <row r="10" spans="1:13" ht="50" x14ac:dyDescent="0.25">
      <c r="A10" s="158">
        <v>2</v>
      </c>
      <c r="B10" s="158">
        <v>2</v>
      </c>
      <c r="C10" s="159">
        <f>A10*B10</f>
        <v>4</v>
      </c>
      <c r="D10" s="12" t="s">
        <v>272</v>
      </c>
      <c r="E10" s="79" t="s">
        <v>452</v>
      </c>
      <c r="F10" s="7" t="s">
        <v>397</v>
      </c>
      <c r="G10" s="7" t="s">
        <v>397</v>
      </c>
      <c r="H10" s="7" t="s">
        <v>641</v>
      </c>
      <c r="I10" s="158">
        <v>-1</v>
      </c>
      <c r="J10" s="158">
        <v>-2</v>
      </c>
      <c r="K10" s="179">
        <f>A10+I10</f>
        <v>1</v>
      </c>
      <c r="L10" s="179">
        <v>1</v>
      </c>
      <c r="M10" s="159">
        <f>K10*L10</f>
        <v>1</v>
      </c>
    </row>
    <row r="11" spans="1:13" ht="50" x14ac:dyDescent="0.25">
      <c r="A11" s="158"/>
      <c r="B11" s="158"/>
      <c r="C11" s="159"/>
      <c r="D11" s="12" t="s">
        <v>273</v>
      </c>
      <c r="E11" s="79" t="s">
        <v>415</v>
      </c>
      <c r="F11" s="7" t="s">
        <v>397</v>
      </c>
      <c r="G11" s="7" t="s">
        <v>397</v>
      </c>
      <c r="H11" s="7" t="s">
        <v>643</v>
      </c>
      <c r="I11" s="158"/>
      <c r="J11" s="158"/>
      <c r="K11" s="179"/>
      <c r="L11" s="179"/>
      <c r="M11" s="159"/>
    </row>
    <row r="12" spans="1:13" ht="13" x14ac:dyDescent="0.25">
      <c r="A12" s="158"/>
      <c r="B12" s="158"/>
      <c r="C12" s="159"/>
      <c r="D12" s="3" t="s">
        <v>274</v>
      </c>
      <c r="E12" s="4" t="s">
        <v>55</v>
      </c>
      <c r="F12" s="7"/>
      <c r="G12" s="7"/>
      <c r="H12" s="7"/>
      <c r="I12" s="158"/>
      <c r="J12" s="158"/>
      <c r="K12" s="179"/>
      <c r="L12" s="179"/>
      <c r="M12" s="159"/>
    </row>
    <row r="15" spans="1:13" ht="26.25" customHeight="1" x14ac:dyDescent="0.5">
      <c r="A15" s="164" t="s">
        <v>40</v>
      </c>
      <c r="B15" s="165"/>
      <c r="C15" s="166"/>
      <c r="D15" s="150" t="s">
        <v>56</v>
      </c>
      <c r="E15" s="150"/>
      <c r="F15" s="150"/>
      <c r="G15" s="150"/>
      <c r="H15" s="150"/>
      <c r="I15" s="150"/>
      <c r="J15" s="150"/>
      <c r="K15" s="164" t="s">
        <v>57</v>
      </c>
      <c r="L15" s="165"/>
      <c r="M15" s="166"/>
    </row>
    <row r="16" spans="1:13" ht="124" x14ac:dyDescent="0.35">
      <c r="A16" s="8" t="s">
        <v>49</v>
      </c>
      <c r="B16" s="8" t="s">
        <v>50</v>
      </c>
      <c r="C16" s="8" t="s">
        <v>51</v>
      </c>
      <c r="D16" s="175" t="s">
        <v>58</v>
      </c>
      <c r="E16" s="175"/>
      <c r="F16" s="9" t="s">
        <v>59</v>
      </c>
      <c r="G16" s="170" t="s">
        <v>60</v>
      </c>
      <c r="H16" s="171"/>
      <c r="I16" s="9" t="s">
        <v>61</v>
      </c>
      <c r="J16" s="9" t="s">
        <v>62</v>
      </c>
      <c r="K16" s="8" t="s">
        <v>63</v>
      </c>
      <c r="L16" s="8" t="s">
        <v>64</v>
      </c>
      <c r="M16" s="8" t="s">
        <v>65</v>
      </c>
    </row>
    <row r="17" spans="1:13" x14ac:dyDescent="0.25">
      <c r="A17" s="161"/>
      <c r="B17" s="161"/>
      <c r="C17" s="159"/>
      <c r="D17" s="160"/>
      <c r="E17" s="160"/>
      <c r="F17" s="3"/>
      <c r="G17" s="158"/>
      <c r="H17" s="158"/>
      <c r="I17" s="167"/>
      <c r="J17" s="167"/>
      <c r="K17" s="161"/>
      <c r="L17" s="161"/>
      <c r="M17" s="172"/>
    </row>
    <row r="18" spans="1:13" x14ac:dyDescent="0.25">
      <c r="A18" s="162"/>
      <c r="B18" s="162"/>
      <c r="C18" s="159"/>
      <c r="D18" s="160"/>
      <c r="E18" s="160"/>
      <c r="F18" s="3"/>
      <c r="G18" s="158"/>
      <c r="H18" s="158"/>
      <c r="I18" s="168"/>
      <c r="J18" s="168"/>
      <c r="K18" s="162"/>
      <c r="L18" s="162"/>
      <c r="M18" s="173"/>
    </row>
    <row r="19" spans="1:13" x14ac:dyDescent="0.25">
      <c r="A19" s="162"/>
      <c r="B19" s="162"/>
      <c r="C19" s="159"/>
      <c r="D19" s="160"/>
      <c r="E19" s="160"/>
      <c r="F19" s="3"/>
      <c r="G19" s="158"/>
      <c r="H19" s="158"/>
      <c r="I19" s="168"/>
      <c r="J19" s="168"/>
      <c r="K19" s="162"/>
      <c r="L19" s="162"/>
      <c r="M19" s="173"/>
    </row>
    <row r="20" spans="1:13" x14ac:dyDescent="0.25">
      <c r="A20" s="162"/>
      <c r="B20" s="162"/>
      <c r="C20" s="159"/>
      <c r="D20" s="160"/>
      <c r="E20" s="160"/>
      <c r="F20" s="3"/>
      <c r="G20" s="158"/>
      <c r="H20" s="158"/>
      <c r="I20" s="168"/>
      <c r="J20" s="168"/>
      <c r="K20" s="162"/>
      <c r="L20" s="162"/>
      <c r="M20" s="173"/>
    </row>
    <row r="21" spans="1:13" x14ac:dyDescent="0.25">
      <c r="A21" s="162"/>
      <c r="B21" s="162"/>
      <c r="C21" s="159"/>
      <c r="D21" s="160"/>
      <c r="E21" s="160"/>
      <c r="F21" s="3"/>
      <c r="G21" s="158"/>
      <c r="H21" s="158"/>
      <c r="I21" s="168"/>
      <c r="J21" s="168"/>
      <c r="K21" s="162"/>
      <c r="L21" s="162"/>
      <c r="M21" s="173"/>
    </row>
    <row r="22" spans="1:13" x14ac:dyDescent="0.25">
      <c r="A22" s="162"/>
      <c r="B22" s="162"/>
      <c r="C22" s="159"/>
      <c r="D22" s="160"/>
      <c r="E22" s="160"/>
      <c r="F22" s="3"/>
      <c r="G22" s="158"/>
      <c r="H22" s="158"/>
      <c r="I22" s="168"/>
      <c r="J22" s="168"/>
      <c r="K22" s="162"/>
      <c r="L22" s="162"/>
      <c r="M22" s="173"/>
    </row>
    <row r="23" spans="1:13" x14ac:dyDescent="0.25">
      <c r="A23" s="162"/>
      <c r="B23" s="162"/>
      <c r="C23" s="159"/>
      <c r="D23" s="160"/>
      <c r="E23" s="160"/>
      <c r="F23" s="3"/>
      <c r="G23" s="158"/>
      <c r="H23" s="158"/>
      <c r="I23" s="168"/>
      <c r="J23" s="168"/>
      <c r="K23" s="162"/>
      <c r="L23" s="162"/>
      <c r="M23" s="173"/>
    </row>
    <row r="24" spans="1:13" x14ac:dyDescent="0.25">
      <c r="A24" s="162"/>
      <c r="B24" s="162"/>
      <c r="C24" s="159"/>
      <c r="D24" s="160"/>
      <c r="E24" s="160"/>
      <c r="F24" s="3"/>
      <c r="G24" s="158"/>
      <c r="H24" s="158"/>
      <c r="I24" s="168"/>
      <c r="J24" s="168"/>
      <c r="K24" s="162"/>
      <c r="L24" s="162"/>
      <c r="M24" s="173"/>
    </row>
    <row r="25" spans="1:13" x14ac:dyDescent="0.25">
      <c r="A25" s="163"/>
      <c r="B25" s="163"/>
      <c r="C25" s="159"/>
      <c r="D25" s="160"/>
      <c r="E25" s="160"/>
      <c r="F25" s="3"/>
      <c r="G25" s="158"/>
      <c r="H25" s="158"/>
      <c r="I25" s="169"/>
      <c r="J25" s="169"/>
      <c r="K25" s="163"/>
      <c r="L25" s="163"/>
      <c r="M25" s="174"/>
    </row>
    <row r="49" spans="2:3" x14ac:dyDescent="0.25">
      <c r="B49" s="65">
        <v>1</v>
      </c>
      <c r="C49" s="65">
        <v>-1</v>
      </c>
    </row>
    <row r="50" spans="2:3" x14ac:dyDescent="0.25">
      <c r="B50" s="65">
        <v>2</v>
      </c>
      <c r="C50" s="65">
        <v>-2</v>
      </c>
    </row>
    <row r="51" spans="2:3" x14ac:dyDescent="0.25">
      <c r="B51" s="65">
        <v>3</v>
      </c>
      <c r="C51" s="65">
        <v>-3</v>
      </c>
    </row>
    <row r="52" spans="2:3" x14ac:dyDescent="0.25">
      <c r="B52" s="65">
        <v>4</v>
      </c>
      <c r="C52" s="65">
        <v>-4</v>
      </c>
    </row>
    <row r="53" spans="2:3" x14ac:dyDescent="0.25">
      <c r="B53" s="65">
        <v>5</v>
      </c>
      <c r="C53" s="65">
        <v>-5</v>
      </c>
    </row>
  </sheetData>
  <mergeCells count="43">
    <mergeCell ref="K8:M8"/>
    <mergeCell ref="A10:A12"/>
    <mergeCell ref="B10:B12"/>
    <mergeCell ref="C10:C12"/>
    <mergeCell ref="I10:I12"/>
    <mergeCell ref="J10:J12"/>
    <mergeCell ref="K10:K12"/>
    <mergeCell ref="L10:L12"/>
    <mergeCell ref="M10:M12"/>
    <mergeCell ref="D16:E16"/>
    <mergeCell ref="G16:H16"/>
    <mergeCell ref="C3:G3"/>
    <mergeCell ref="A8:C8"/>
    <mergeCell ref="D8:J8"/>
    <mergeCell ref="A15:C15"/>
    <mergeCell ref="D15:J15"/>
    <mergeCell ref="K15:M15"/>
    <mergeCell ref="A17:A25"/>
    <mergeCell ref="B17:B25"/>
    <mergeCell ref="C17:C25"/>
    <mergeCell ref="D17:E17"/>
    <mergeCell ref="G17:H17"/>
    <mergeCell ref="D21:E21"/>
    <mergeCell ref="G21:H21"/>
    <mergeCell ref="D22:E22"/>
    <mergeCell ref="G22:H22"/>
    <mergeCell ref="J17:J25"/>
    <mergeCell ref="K17:K25"/>
    <mergeCell ref="L17:L25"/>
    <mergeCell ref="M17:M25"/>
    <mergeCell ref="D18:E18"/>
    <mergeCell ref="G18:H18"/>
    <mergeCell ref="D19:E19"/>
    <mergeCell ref="G19:H19"/>
    <mergeCell ref="D20:E20"/>
    <mergeCell ref="G20:H20"/>
    <mergeCell ref="I17:I25"/>
    <mergeCell ref="D23:E23"/>
    <mergeCell ref="G23:H23"/>
    <mergeCell ref="D24:E24"/>
    <mergeCell ref="G24:H24"/>
    <mergeCell ref="D25:E25"/>
    <mergeCell ref="G25:H25"/>
  </mergeCells>
  <phoneticPr fontId="22" type="noConversion"/>
  <conditionalFormatting sqref="A10:B11 F10:I11 F12:H12">
    <cfRule type="cellIs" dxfId="263" priority="13" operator="between">
      <formula>0</formula>
      <formula>0</formula>
    </cfRule>
  </conditionalFormatting>
  <conditionalFormatting sqref="C10:C11">
    <cfRule type="cellIs" dxfId="262" priority="10" operator="between">
      <formula>8</formula>
      <formula>16</formula>
    </cfRule>
    <cfRule type="cellIs" dxfId="261" priority="11" operator="between">
      <formula>4</formula>
      <formula>6</formula>
    </cfRule>
    <cfRule type="cellIs" dxfId="260" priority="12" operator="between">
      <formula>0</formula>
      <formula>3</formula>
    </cfRule>
  </conditionalFormatting>
  <conditionalFormatting sqref="C17">
    <cfRule type="cellIs" dxfId="259" priority="7" operator="between">
      <formula>8</formula>
      <formula>16</formula>
    </cfRule>
    <cfRule type="cellIs" dxfId="258" priority="8" operator="between">
      <formula>4</formula>
      <formula>6</formula>
    </cfRule>
    <cfRule type="cellIs" dxfId="257" priority="9" operator="between">
      <formula>0</formula>
      <formula>3</formula>
    </cfRule>
  </conditionalFormatting>
  <conditionalFormatting sqref="M10:M11">
    <cfRule type="cellIs" dxfId="256" priority="4" operator="between">
      <formula>8</formula>
      <formula>16</formula>
    </cfRule>
    <cfRule type="cellIs" dxfId="255" priority="5" operator="between">
      <formula>4</formula>
      <formula>6</formula>
    </cfRule>
    <cfRule type="cellIs" dxfId="254" priority="6" operator="between">
      <formula>0</formula>
      <formula>3</formula>
    </cfRule>
  </conditionalFormatting>
  <conditionalFormatting sqref="M17">
    <cfRule type="cellIs" dxfId="253" priority="1" operator="between">
      <formula>8</formula>
      <formula>16</formula>
    </cfRule>
    <cfRule type="cellIs" dxfId="252" priority="2" operator="between">
      <formula>4</formula>
      <formula>6</formula>
    </cfRule>
    <cfRule type="cellIs" dxfId="251" priority="3" operator="between">
      <formula>0</formula>
      <formula>3</formula>
    </cfRule>
  </conditionalFormatting>
  <dataValidations count="2">
    <dataValidation type="list" allowBlank="1" showInputMessage="1" showErrorMessage="1" sqref="I10:J12 I17:J25" xr:uid="{00000000-0002-0000-1900-000000000000}">
      <formula1>negative</formula1>
    </dataValidation>
    <dataValidation type="list" allowBlank="1" showInputMessage="1" showErrorMessage="1" sqref="A10:A11 B10:B12" xr:uid="{00000000-0002-0000-1900-000001000000}">
      <formula1>positive</formula1>
    </dataValidation>
  </dataValidations>
  <pageMargins left="0.70866141732283472" right="0.70866141732283472" top="0.74803149606299213" bottom="0.74803149606299213" header="0.31496062992125984" footer="0.31496062992125984"/>
  <pageSetup paperSize="9" scale="48"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theme="7" tint="0.39997558519241921"/>
    <pageSetUpPr fitToPage="1"/>
  </sheetPr>
  <dimension ref="A2:M52"/>
  <sheetViews>
    <sheetView zoomScale="70" zoomScaleNormal="70" workbookViewId="0">
      <selection activeCell="F31" sqref="F31"/>
    </sheetView>
  </sheetViews>
  <sheetFormatPr defaultColWidth="8.7265625" defaultRowHeight="12.5" x14ac:dyDescent="0.25"/>
  <cols>
    <col min="1" max="1" width="13.26953125" style="65" customWidth="1"/>
    <col min="2" max="2" width="14.26953125" style="65" customWidth="1"/>
    <col min="3" max="3" width="12.7265625" style="65" customWidth="1"/>
    <col min="4" max="4" width="18.7265625" style="65" bestFit="1" customWidth="1"/>
    <col min="5" max="5" width="70.26953125" style="65" customWidth="1"/>
    <col min="6" max="6" width="28.453125" style="65" customWidth="1"/>
    <col min="7" max="7" width="23.453125" style="65" customWidth="1"/>
    <col min="8" max="8" width="14.7265625" style="65" customWidth="1"/>
    <col min="9" max="9" width="15.26953125" style="65" customWidth="1"/>
    <col min="10" max="10" width="18.453125" style="65" customWidth="1"/>
    <col min="11" max="11" width="14.453125" style="65" customWidth="1"/>
    <col min="12" max="12" width="15.26953125" style="65" customWidth="1"/>
    <col min="13" max="13" width="15.453125" style="65" customWidth="1"/>
    <col min="14" max="14" width="29.26953125" style="65" customWidth="1"/>
    <col min="15" max="15" width="15.26953125" style="65" customWidth="1"/>
    <col min="16" max="16" width="18.453125" style="65" customWidth="1"/>
    <col min="17" max="17" width="14.7265625" style="65" bestFit="1" customWidth="1"/>
    <col min="18" max="18" width="15.7265625" style="65" bestFit="1" customWidth="1"/>
    <col min="19" max="19" width="13.26953125" style="65" customWidth="1"/>
    <col min="20" max="20" width="12.7265625" style="65" customWidth="1"/>
    <col min="21" max="21" width="13.7265625" style="65" customWidth="1"/>
    <col min="22" max="22" width="41.26953125" style="65" customWidth="1"/>
    <col min="23" max="16384" width="8.7265625" style="65"/>
  </cols>
  <sheetData>
    <row r="2" spans="1:13" ht="13" thickBot="1" x14ac:dyDescent="0.3"/>
    <row r="3" spans="1:13" s="116" customFormat="1" ht="25" x14ac:dyDescent="0.5">
      <c r="C3" s="155" t="s">
        <v>29</v>
      </c>
      <c r="D3" s="156"/>
      <c r="E3" s="156"/>
      <c r="F3" s="156"/>
      <c r="G3" s="157"/>
    </row>
    <row r="4" spans="1:13" s="117" customFormat="1" ht="93" x14ac:dyDescent="0.35">
      <c r="C4" s="11" t="s">
        <v>32</v>
      </c>
      <c r="D4" s="8" t="s">
        <v>33</v>
      </c>
      <c r="E4" s="8" t="s">
        <v>34</v>
      </c>
      <c r="F4" s="104" t="s">
        <v>411</v>
      </c>
      <c r="G4" s="54" t="s">
        <v>412</v>
      </c>
    </row>
    <row r="5" spans="1:13" s="118" customFormat="1" ht="16" thickBot="1" x14ac:dyDescent="0.4">
      <c r="C5" s="21" t="str">
        <f>'2. Attuazione e verifica'!A20</f>
        <v>AVRXX</v>
      </c>
      <c r="D5" s="14"/>
      <c r="E5" s="14"/>
      <c r="F5" s="14"/>
      <c r="G5" s="15"/>
    </row>
    <row r="8" spans="1:13" ht="26.25" customHeight="1" x14ac:dyDescent="0.5">
      <c r="A8" s="164" t="s">
        <v>38</v>
      </c>
      <c r="B8" s="165"/>
      <c r="C8" s="166"/>
      <c r="D8" s="164" t="s">
        <v>39</v>
      </c>
      <c r="E8" s="165"/>
      <c r="F8" s="165"/>
      <c r="G8" s="165"/>
      <c r="H8" s="165"/>
      <c r="I8" s="165"/>
      <c r="J8" s="166"/>
      <c r="K8" s="164" t="s">
        <v>40</v>
      </c>
      <c r="L8" s="165"/>
      <c r="M8" s="166"/>
    </row>
    <row r="9" spans="1:13" ht="124" x14ac:dyDescent="0.35">
      <c r="A9" s="8" t="s">
        <v>41</v>
      </c>
      <c r="B9" s="8" t="s">
        <v>42</v>
      </c>
      <c r="C9" s="8" t="s">
        <v>43</v>
      </c>
      <c r="D9" s="8" t="s">
        <v>27</v>
      </c>
      <c r="E9" s="8" t="s">
        <v>28</v>
      </c>
      <c r="F9" s="8" t="s">
        <v>44</v>
      </c>
      <c r="G9" s="8" t="s">
        <v>45</v>
      </c>
      <c r="H9" s="8" t="s">
        <v>46</v>
      </c>
      <c r="I9" s="8" t="s">
        <v>47</v>
      </c>
      <c r="J9" s="8" t="s">
        <v>48</v>
      </c>
      <c r="K9" s="8" t="s">
        <v>49</v>
      </c>
      <c r="L9" s="8" t="s">
        <v>50</v>
      </c>
      <c r="M9" s="8" t="s">
        <v>51</v>
      </c>
    </row>
    <row r="10" spans="1:13" ht="15.5" x14ac:dyDescent="0.35">
      <c r="A10" s="196"/>
      <c r="B10" s="196"/>
      <c r="C10" s="198"/>
      <c r="D10" s="113" t="s">
        <v>583</v>
      </c>
      <c r="E10" s="8"/>
      <c r="F10" s="114"/>
      <c r="G10" s="114"/>
      <c r="H10" s="114"/>
      <c r="I10" s="114"/>
      <c r="J10" s="114"/>
      <c r="K10" s="8"/>
      <c r="L10" s="8"/>
      <c r="M10" s="8"/>
    </row>
    <row r="11" spans="1:13" ht="40.5" customHeight="1" x14ac:dyDescent="0.25">
      <c r="A11" s="197"/>
      <c r="B11" s="197"/>
      <c r="C11" s="199"/>
      <c r="D11" s="3" t="s">
        <v>367</v>
      </c>
      <c r="E11" s="4" t="s">
        <v>153</v>
      </c>
      <c r="F11" s="7"/>
      <c r="G11" s="7"/>
      <c r="H11" s="7"/>
      <c r="I11" s="7"/>
      <c r="J11" s="7"/>
      <c r="K11" s="18">
        <f>A11+I11</f>
        <v>0</v>
      </c>
      <c r="L11" s="18">
        <f>B11+J11</f>
        <v>0</v>
      </c>
      <c r="M11" s="19">
        <f>K11*L11</f>
        <v>0</v>
      </c>
    </row>
    <row r="14" spans="1:13" ht="26.25" customHeight="1" x14ac:dyDescent="0.5">
      <c r="A14" s="164" t="s">
        <v>40</v>
      </c>
      <c r="B14" s="165"/>
      <c r="C14" s="166"/>
      <c r="D14" s="150" t="s">
        <v>56</v>
      </c>
      <c r="E14" s="150"/>
      <c r="F14" s="150"/>
      <c r="G14" s="150"/>
      <c r="H14" s="150"/>
      <c r="I14" s="150"/>
      <c r="J14" s="150"/>
      <c r="K14" s="164" t="s">
        <v>57</v>
      </c>
      <c r="L14" s="165"/>
      <c r="M14" s="166"/>
    </row>
    <row r="15" spans="1:13" ht="124" x14ac:dyDescent="0.35">
      <c r="A15" s="8" t="s">
        <v>49</v>
      </c>
      <c r="B15" s="8" t="s">
        <v>50</v>
      </c>
      <c r="C15" s="8" t="s">
        <v>51</v>
      </c>
      <c r="D15" s="175" t="s">
        <v>58</v>
      </c>
      <c r="E15" s="175"/>
      <c r="F15" s="9" t="s">
        <v>59</v>
      </c>
      <c r="G15" s="170" t="s">
        <v>60</v>
      </c>
      <c r="H15" s="171"/>
      <c r="I15" s="9" t="s">
        <v>61</v>
      </c>
      <c r="J15" s="9" t="s">
        <v>62</v>
      </c>
      <c r="K15" s="8" t="s">
        <v>63</v>
      </c>
      <c r="L15" s="8" t="s">
        <v>64</v>
      </c>
      <c r="M15" s="8" t="s">
        <v>65</v>
      </c>
    </row>
    <row r="16" spans="1:13" x14ac:dyDescent="0.25">
      <c r="A16" s="161">
        <f>K11</f>
        <v>0</v>
      </c>
      <c r="B16" s="161">
        <f>L11</f>
        <v>0</v>
      </c>
      <c r="C16" s="172">
        <f>M11</f>
        <v>0</v>
      </c>
      <c r="D16" s="160"/>
      <c r="E16" s="160"/>
      <c r="F16" s="3"/>
      <c r="G16" s="158"/>
      <c r="H16" s="158"/>
      <c r="I16" s="167"/>
      <c r="J16" s="167"/>
      <c r="K16" s="161">
        <f>A16+I16</f>
        <v>0</v>
      </c>
      <c r="L16" s="161">
        <f>B16+J16</f>
        <v>0</v>
      </c>
      <c r="M16" s="172">
        <f>K16*L16</f>
        <v>0</v>
      </c>
    </row>
    <row r="17" spans="1:13" x14ac:dyDescent="0.25">
      <c r="A17" s="162"/>
      <c r="B17" s="162"/>
      <c r="C17" s="173"/>
      <c r="D17" s="160"/>
      <c r="E17" s="160"/>
      <c r="F17" s="3"/>
      <c r="G17" s="158"/>
      <c r="H17" s="158"/>
      <c r="I17" s="168"/>
      <c r="J17" s="168"/>
      <c r="K17" s="162"/>
      <c r="L17" s="162"/>
      <c r="M17" s="173"/>
    </row>
    <row r="18" spans="1:13" x14ac:dyDescent="0.25">
      <c r="A18" s="162"/>
      <c r="B18" s="162"/>
      <c r="C18" s="173"/>
      <c r="D18" s="160"/>
      <c r="E18" s="160"/>
      <c r="F18" s="3"/>
      <c r="G18" s="158"/>
      <c r="H18" s="158"/>
      <c r="I18" s="168"/>
      <c r="J18" s="168"/>
      <c r="K18" s="162"/>
      <c r="L18" s="162"/>
      <c r="M18" s="173"/>
    </row>
    <row r="19" spans="1:13" x14ac:dyDescent="0.25">
      <c r="A19" s="162"/>
      <c r="B19" s="162"/>
      <c r="C19" s="173"/>
      <c r="D19" s="160"/>
      <c r="E19" s="160"/>
      <c r="F19" s="3"/>
      <c r="G19" s="158"/>
      <c r="H19" s="158"/>
      <c r="I19" s="168"/>
      <c r="J19" s="168"/>
      <c r="K19" s="162"/>
      <c r="L19" s="162"/>
      <c r="M19" s="173"/>
    </row>
    <row r="20" spans="1:13" x14ac:dyDescent="0.25">
      <c r="A20" s="162"/>
      <c r="B20" s="162"/>
      <c r="C20" s="173"/>
      <c r="D20" s="160"/>
      <c r="E20" s="160"/>
      <c r="F20" s="3"/>
      <c r="G20" s="158"/>
      <c r="H20" s="158"/>
      <c r="I20" s="168"/>
      <c r="J20" s="168"/>
      <c r="K20" s="162"/>
      <c r="L20" s="162"/>
      <c r="M20" s="173"/>
    </row>
    <row r="21" spans="1:13" x14ac:dyDescent="0.25">
      <c r="A21" s="162"/>
      <c r="B21" s="162"/>
      <c r="C21" s="173"/>
      <c r="D21" s="160"/>
      <c r="E21" s="160"/>
      <c r="F21" s="3"/>
      <c r="G21" s="158"/>
      <c r="H21" s="158"/>
      <c r="I21" s="168"/>
      <c r="J21" s="168"/>
      <c r="K21" s="162"/>
      <c r="L21" s="162"/>
      <c r="M21" s="173"/>
    </row>
    <row r="22" spans="1:13" x14ac:dyDescent="0.25">
      <c r="A22" s="162"/>
      <c r="B22" s="162"/>
      <c r="C22" s="173"/>
      <c r="D22" s="160"/>
      <c r="E22" s="160"/>
      <c r="F22" s="3"/>
      <c r="G22" s="158"/>
      <c r="H22" s="158"/>
      <c r="I22" s="168"/>
      <c r="J22" s="168"/>
      <c r="K22" s="162"/>
      <c r="L22" s="162"/>
      <c r="M22" s="173"/>
    </row>
    <row r="23" spans="1:13" x14ac:dyDescent="0.25">
      <c r="A23" s="162"/>
      <c r="B23" s="162"/>
      <c r="C23" s="173"/>
      <c r="D23" s="160"/>
      <c r="E23" s="160"/>
      <c r="F23" s="3"/>
      <c r="G23" s="158"/>
      <c r="H23" s="158"/>
      <c r="I23" s="168"/>
      <c r="J23" s="168"/>
      <c r="K23" s="162"/>
      <c r="L23" s="162"/>
      <c r="M23" s="173"/>
    </row>
    <row r="24" spans="1:13" x14ac:dyDescent="0.25">
      <c r="A24" s="163"/>
      <c r="B24" s="163"/>
      <c r="C24" s="174"/>
      <c r="D24" s="160"/>
      <c r="E24" s="160"/>
      <c r="F24" s="3"/>
      <c r="G24" s="158"/>
      <c r="H24" s="158"/>
      <c r="I24" s="169"/>
      <c r="J24" s="169"/>
      <c r="K24" s="163"/>
      <c r="L24" s="163"/>
      <c r="M24" s="174"/>
    </row>
    <row r="48" spans="2:3" x14ac:dyDescent="0.25">
      <c r="B48" s="65">
        <v>1</v>
      </c>
      <c r="C48" s="65">
        <v>-1</v>
      </c>
    </row>
    <row r="49" spans="2:3" x14ac:dyDescent="0.25">
      <c r="B49" s="65">
        <v>2</v>
      </c>
      <c r="C49" s="65">
        <v>-2</v>
      </c>
    </row>
    <row r="50" spans="2:3" x14ac:dyDescent="0.25">
      <c r="B50" s="65">
        <v>3</v>
      </c>
      <c r="C50" s="65">
        <v>-3</v>
      </c>
    </row>
    <row r="51" spans="2:3" x14ac:dyDescent="0.25">
      <c r="B51" s="65">
        <v>4</v>
      </c>
      <c r="C51" s="65">
        <v>-4</v>
      </c>
    </row>
    <row r="52" spans="2:3" x14ac:dyDescent="0.25">
      <c r="B52" s="65">
        <v>5</v>
      </c>
      <c r="C52" s="65">
        <v>-5</v>
      </c>
    </row>
  </sheetData>
  <customSheetViews>
    <customSheetView guid="{35173F07-2845-43C5-9AAA-EA2DF91EC926}" scale="60" showPageBreaks="1" fitToPage="1" printArea="1" view="pageBreakPreview">
      <selection activeCell="D14" sqref="D14:E14"/>
      <pageMargins left="0" right="0" top="0" bottom="0" header="0" footer="0"/>
      <pageSetup paperSize="9" scale="48" orientation="landscape" r:id="rId1"/>
    </customSheetView>
  </customSheetViews>
  <mergeCells count="38">
    <mergeCell ref="M16:M24"/>
    <mergeCell ref="D17:E17"/>
    <mergeCell ref="G17:H17"/>
    <mergeCell ref="D18:E18"/>
    <mergeCell ref="G18:H18"/>
    <mergeCell ref="D19:E19"/>
    <mergeCell ref="G19:H19"/>
    <mergeCell ref="I16:I24"/>
    <mergeCell ref="D22:E22"/>
    <mergeCell ref="G22:H22"/>
    <mergeCell ref="J16:J24"/>
    <mergeCell ref="K16:K24"/>
    <mergeCell ref="L16:L24"/>
    <mergeCell ref="G23:H23"/>
    <mergeCell ref="G16:H16"/>
    <mergeCell ref="D20:E20"/>
    <mergeCell ref="G20:H20"/>
    <mergeCell ref="D21:E21"/>
    <mergeCell ref="G21:H21"/>
    <mergeCell ref="A16:A24"/>
    <mergeCell ref="B16:B24"/>
    <mergeCell ref="C16:C24"/>
    <mergeCell ref="D16:E16"/>
    <mergeCell ref="D23:E23"/>
    <mergeCell ref="D24:E24"/>
    <mergeCell ref="G24:H24"/>
    <mergeCell ref="K8:M8"/>
    <mergeCell ref="D15:E15"/>
    <mergeCell ref="G15:H15"/>
    <mergeCell ref="C3:G3"/>
    <mergeCell ref="A8:C8"/>
    <mergeCell ref="D8:J8"/>
    <mergeCell ref="A14:C14"/>
    <mergeCell ref="D14:J14"/>
    <mergeCell ref="K14:M14"/>
    <mergeCell ref="A10:A11"/>
    <mergeCell ref="B10:B11"/>
    <mergeCell ref="C10:C11"/>
  </mergeCells>
  <phoneticPr fontId="0" type="noConversion"/>
  <conditionalFormatting sqref="C16">
    <cfRule type="cellIs" dxfId="250" priority="7" operator="between">
      <formula>8</formula>
      <formula>16</formula>
    </cfRule>
    <cfRule type="cellIs" dxfId="249" priority="8" operator="between">
      <formula>4</formula>
      <formula>6</formula>
    </cfRule>
    <cfRule type="cellIs" dxfId="248" priority="9" operator="between">
      <formula>0</formula>
      <formula>3</formula>
    </cfRule>
  </conditionalFormatting>
  <conditionalFormatting sqref="F11:I11">
    <cfRule type="cellIs" dxfId="247" priority="22" operator="between">
      <formula>0</formula>
      <formula>0</formula>
    </cfRule>
  </conditionalFormatting>
  <conditionalFormatting sqref="M11">
    <cfRule type="cellIs" dxfId="246" priority="13" operator="between">
      <formula>8</formula>
      <formula>16</formula>
    </cfRule>
    <cfRule type="cellIs" dxfId="245" priority="14" operator="between">
      <formula>4</formula>
      <formula>6</formula>
    </cfRule>
    <cfRule type="cellIs" dxfId="244" priority="15" operator="between">
      <formula>0</formula>
      <formula>3</formula>
    </cfRule>
  </conditionalFormatting>
  <conditionalFormatting sqref="M16">
    <cfRule type="cellIs" dxfId="243" priority="4" operator="between">
      <formula>8</formula>
      <formula>16</formula>
    </cfRule>
    <cfRule type="cellIs" dxfId="242" priority="5" operator="between">
      <formula>4</formula>
      <formula>6</formula>
    </cfRule>
    <cfRule type="cellIs" dxfId="241" priority="6" operator="between">
      <formula>0</formula>
      <formula>3</formula>
    </cfRule>
  </conditionalFormatting>
  <dataValidations count="1">
    <dataValidation type="list" allowBlank="1" showInputMessage="1" showErrorMessage="1" sqref="I16:J24 I11:J11" xr:uid="{00000000-0002-0000-1A00-000000000000}">
      <formula1>negative</formula1>
    </dataValidation>
  </dataValidations>
  <pageMargins left="0.70866141732283472" right="0.70866141732283472" top="0.74803149606299213" bottom="0.74803149606299213" header="0.31496062992125984" footer="0.31496062992125984"/>
  <pageSetup paperSize="9" scale="48" orientation="landscape"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theme="9" tint="-0.249977111117893"/>
  </sheetPr>
  <dimension ref="A2:I50"/>
  <sheetViews>
    <sheetView topLeftCell="A4" zoomScale="60" zoomScaleNormal="60" workbookViewId="0">
      <selection activeCell="C8" sqref="C8"/>
    </sheetView>
  </sheetViews>
  <sheetFormatPr defaultColWidth="8.7265625" defaultRowHeight="12.5" x14ac:dyDescent="0.25"/>
  <cols>
    <col min="1" max="1" width="10" style="142" customWidth="1"/>
    <col min="2" max="2" width="37.26953125" style="143" customWidth="1"/>
    <col min="3" max="3" width="53.26953125" style="143" customWidth="1"/>
    <col min="4" max="4" width="33.453125" style="143" bestFit="1" customWidth="1"/>
    <col min="5" max="5" width="18.7265625" style="143" bestFit="1" customWidth="1"/>
    <col min="6" max="6" width="18.26953125" style="142" customWidth="1"/>
    <col min="7" max="7" width="51.7265625" style="142" customWidth="1"/>
    <col min="8" max="16384" width="8.7265625" style="142"/>
  </cols>
  <sheetData>
    <row r="2" spans="1:9" ht="60.4" customHeight="1" x14ac:dyDescent="0.25">
      <c r="A2" s="201" t="s">
        <v>634</v>
      </c>
      <c r="B2" s="201"/>
      <c r="C2" s="201"/>
      <c r="D2" s="201"/>
      <c r="E2" s="201"/>
      <c r="F2" s="201"/>
      <c r="G2" s="201"/>
      <c r="H2" s="201"/>
      <c r="I2" s="201"/>
    </row>
    <row r="4" spans="1:9" s="144" customFormat="1" ht="38.25" customHeight="1" x14ac:dyDescent="0.5">
      <c r="A4" s="200" t="s">
        <v>0</v>
      </c>
      <c r="B4" s="200"/>
      <c r="C4" s="200"/>
      <c r="D4" s="200"/>
      <c r="E4" s="200"/>
      <c r="F4" s="200"/>
      <c r="G4" s="200"/>
    </row>
    <row r="5" spans="1:9" s="145" customFormat="1" ht="93" x14ac:dyDescent="0.35">
      <c r="A5" s="47" t="s">
        <v>1</v>
      </c>
      <c r="B5" s="47" t="s">
        <v>2</v>
      </c>
      <c r="C5" s="47" t="s">
        <v>3</v>
      </c>
      <c r="D5" s="48" t="s">
        <v>584</v>
      </c>
      <c r="E5" s="47" t="s">
        <v>412</v>
      </c>
      <c r="F5" s="47" t="s">
        <v>460</v>
      </c>
      <c r="G5" s="47" t="s">
        <v>154</v>
      </c>
    </row>
    <row r="6" spans="1:9" ht="66" customHeight="1" x14ac:dyDescent="0.25">
      <c r="A6" s="90" t="s">
        <v>275</v>
      </c>
      <c r="B6" s="94" t="s">
        <v>585</v>
      </c>
      <c r="C6" s="57" t="s">
        <v>587</v>
      </c>
      <c r="D6" s="34" t="s">
        <v>649</v>
      </c>
      <c r="E6" s="34" t="s">
        <v>155</v>
      </c>
      <c r="F6" s="58" t="s">
        <v>397</v>
      </c>
      <c r="G6" s="58"/>
    </row>
    <row r="7" spans="1:9" ht="66" customHeight="1" x14ac:dyDescent="0.25">
      <c r="A7" s="90" t="s">
        <v>276</v>
      </c>
      <c r="B7" s="57" t="s">
        <v>586</v>
      </c>
      <c r="C7" s="57" t="s">
        <v>588</v>
      </c>
      <c r="D7" s="34" t="s">
        <v>649</v>
      </c>
      <c r="E7" s="34" t="s">
        <v>155</v>
      </c>
      <c r="F7" s="58" t="s">
        <v>397</v>
      </c>
      <c r="G7" s="58"/>
    </row>
    <row r="8" spans="1:9" ht="75" x14ac:dyDescent="0.25">
      <c r="A8" s="90" t="s">
        <v>277</v>
      </c>
      <c r="B8" s="57" t="s">
        <v>635</v>
      </c>
      <c r="C8" s="108" t="s">
        <v>589</v>
      </c>
      <c r="D8" s="34" t="s">
        <v>649</v>
      </c>
      <c r="E8" s="34" t="s">
        <v>156</v>
      </c>
      <c r="F8" s="58" t="s">
        <v>397</v>
      </c>
      <c r="G8" s="58"/>
    </row>
    <row r="9" spans="1:9" ht="37.5" x14ac:dyDescent="0.25">
      <c r="A9" s="90" t="s">
        <v>278</v>
      </c>
      <c r="B9" s="91" t="s">
        <v>157</v>
      </c>
      <c r="C9" s="110" t="s">
        <v>629</v>
      </c>
      <c r="D9" s="34" t="s">
        <v>649</v>
      </c>
      <c r="E9" s="92" t="s">
        <v>630</v>
      </c>
      <c r="F9" s="58" t="s">
        <v>397</v>
      </c>
      <c r="G9" s="58"/>
    </row>
    <row r="10" spans="1:9" ht="25" x14ac:dyDescent="0.3">
      <c r="A10" s="90" t="s">
        <v>279</v>
      </c>
      <c r="B10" s="93" t="s">
        <v>158</v>
      </c>
      <c r="C10" s="110" t="s">
        <v>637</v>
      </c>
      <c r="D10" s="34" t="s">
        <v>649</v>
      </c>
      <c r="E10" s="92" t="s">
        <v>630</v>
      </c>
      <c r="F10" s="58" t="s">
        <v>397</v>
      </c>
      <c r="G10" s="59"/>
    </row>
    <row r="11" spans="1:9" ht="54.4" customHeight="1" x14ac:dyDescent="0.25">
      <c r="A11" s="74" t="s">
        <v>280</v>
      </c>
      <c r="B11" s="61"/>
      <c r="C11" s="62" t="s">
        <v>22</v>
      </c>
      <c r="D11" s="61"/>
      <c r="E11" s="61"/>
      <c r="F11" s="58"/>
      <c r="G11" s="58"/>
    </row>
    <row r="22" spans="6:6" x14ac:dyDescent="0.25">
      <c r="F22" s="142" t="s">
        <v>397</v>
      </c>
    </row>
    <row r="23" spans="6:6" x14ac:dyDescent="0.25">
      <c r="F23" s="142" t="s">
        <v>398</v>
      </c>
    </row>
    <row r="29" spans="6:6" hidden="1" x14ac:dyDescent="0.25"/>
    <row r="30" spans="6:6" hidden="1" x14ac:dyDescent="0.25"/>
    <row r="31" spans="6:6" hidden="1" x14ac:dyDescent="0.25"/>
    <row r="32" spans="6:6" hidden="1" x14ac:dyDescent="0.25"/>
    <row r="33" hidden="1" x14ac:dyDescent="0.25"/>
    <row r="34" hidden="1" x14ac:dyDescent="0.25"/>
    <row r="35" hidden="1" x14ac:dyDescent="0.25"/>
    <row r="36" hidden="1" x14ac:dyDescent="0.25"/>
    <row r="37" hidden="1" x14ac:dyDescent="0.25"/>
    <row r="38" hidden="1" x14ac:dyDescent="0.25"/>
    <row r="39" hidden="1" x14ac:dyDescent="0.25"/>
    <row r="40" hidden="1" x14ac:dyDescent="0.25"/>
    <row r="41" hidden="1" x14ac:dyDescent="0.25"/>
    <row r="42" hidden="1" x14ac:dyDescent="0.25"/>
    <row r="43" hidden="1" x14ac:dyDescent="0.25"/>
    <row r="44" hidden="1" x14ac:dyDescent="0.25"/>
    <row r="45" hidden="1" x14ac:dyDescent="0.25"/>
    <row r="46" hidden="1" x14ac:dyDescent="0.25"/>
    <row r="47" hidden="1" x14ac:dyDescent="0.25"/>
    <row r="48" hidden="1" x14ac:dyDescent="0.25"/>
    <row r="49" hidden="1" x14ac:dyDescent="0.25"/>
    <row r="50" hidden="1" x14ac:dyDescent="0.25"/>
  </sheetData>
  <mergeCells count="2">
    <mergeCell ref="A4:G4"/>
    <mergeCell ref="A2:I2"/>
  </mergeCells>
  <phoneticPr fontId="22" type="noConversion"/>
  <dataValidations count="1">
    <dataValidation type="list" allowBlank="1" showInputMessage="1" showErrorMessage="1" sqref="F6:F11" xr:uid="{00000000-0002-0000-1B00-000000000000}">
      <formula1>$F$22:$F$23</formula1>
    </dataValidation>
  </dataValidations>
  <pageMargins left="0.7" right="0.7" top="0.75" bottom="0.75" header="0.3" footer="0.3"/>
  <pageSetup paperSize="9" scale="40"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theme="5" tint="0.39997558519241921"/>
    <pageSetUpPr fitToPage="1"/>
  </sheetPr>
  <dimension ref="A2:M54"/>
  <sheetViews>
    <sheetView topLeftCell="E9" zoomScale="70" zoomScaleNormal="70" zoomScaleSheetLayoutView="100" workbookViewId="0">
      <selection activeCell="C18" sqref="C18:C26"/>
    </sheetView>
  </sheetViews>
  <sheetFormatPr defaultColWidth="8.7265625" defaultRowHeight="12.5" x14ac:dyDescent="0.25"/>
  <cols>
    <col min="1" max="1" width="13.26953125" style="65" customWidth="1"/>
    <col min="2" max="2" width="14.26953125" style="65" customWidth="1"/>
    <col min="3" max="3" width="41" style="65" bestFit="1" customWidth="1"/>
    <col min="4" max="4" width="19.26953125" style="65" customWidth="1"/>
    <col min="5" max="5" width="70.26953125" style="65" customWidth="1"/>
    <col min="6" max="6" width="28.453125" style="65" customWidth="1"/>
    <col min="7" max="7" width="23.453125" style="65" customWidth="1"/>
    <col min="8" max="8" width="14.7265625" style="65" customWidth="1"/>
    <col min="9" max="9" width="15.26953125" style="65" customWidth="1"/>
    <col min="10" max="10" width="18.453125" style="65" customWidth="1"/>
    <col min="11" max="11" width="14.453125" style="65" customWidth="1"/>
    <col min="12" max="12" width="15.26953125" style="65" customWidth="1"/>
    <col min="13" max="13" width="15.453125" style="65" customWidth="1"/>
    <col min="14" max="14" width="29.26953125" style="65" customWidth="1"/>
    <col min="15" max="15" width="15.26953125" style="65" customWidth="1"/>
    <col min="16" max="16" width="18.453125" style="65" customWidth="1"/>
    <col min="17" max="17" width="14.7265625" style="65" bestFit="1" customWidth="1"/>
    <col min="18" max="18" width="15.7265625" style="65" bestFit="1" customWidth="1"/>
    <col min="19" max="19" width="13.26953125" style="65" customWidth="1"/>
    <col min="20" max="20" width="12.7265625" style="65" customWidth="1"/>
    <col min="21" max="21" width="13.7265625" style="65" customWidth="1"/>
    <col min="22" max="22" width="41.26953125" style="65" customWidth="1"/>
    <col min="23" max="16384" width="8.7265625" style="65"/>
  </cols>
  <sheetData>
    <row r="2" spans="1:13" ht="13" thickBot="1" x14ac:dyDescent="0.3"/>
    <row r="3" spans="1:13" s="116" customFormat="1" ht="25" x14ac:dyDescent="0.5">
      <c r="C3" s="155" t="s">
        <v>29</v>
      </c>
      <c r="D3" s="156"/>
      <c r="E3" s="156"/>
      <c r="F3" s="156"/>
      <c r="G3" s="157"/>
    </row>
    <row r="4" spans="1:13" s="117" customFormat="1" ht="62" x14ac:dyDescent="0.35">
      <c r="C4" s="11" t="s">
        <v>32</v>
      </c>
      <c r="D4" s="8" t="s">
        <v>33</v>
      </c>
      <c r="E4" s="8" t="s">
        <v>34</v>
      </c>
      <c r="F4" s="47" t="s">
        <v>592</v>
      </c>
      <c r="G4" s="54" t="s">
        <v>412</v>
      </c>
    </row>
    <row r="5" spans="1:13" s="118" customFormat="1" ht="63" thickBot="1" x14ac:dyDescent="0.4">
      <c r="C5" s="20" t="str">
        <f>'3.Rendicontazione M&amp;T'!A6</f>
        <v>RMTR1</v>
      </c>
      <c r="D5" s="50" t="str">
        <f>'3.Rendicontazione M&amp;T'!B6</f>
        <v>Processo di verifica sulla documentazione amministrativo-contabile incompleto / inadeguato</v>
      </c>
      <c r="E5" s="50" t="str">
        <f>'3.Rendicontazione M&amp;T'!C6</f>
        <v>Può accadere che le verifiche non garantiscano adeguatamente l'assenza di frodi perché l'Ufficio di Rendicontazione e Controllo (o omologo) dell'Amministrazione Titolare non dispone delle risorse o delle competenze necessarie in materia</v>
      </c>
      <c r="F5" s="50" t="str">
        <f>'3.Rendicontazione M&amp;T'!D6</f>
        <v>Amministrazione Titolare</v>
      </c>
      <c r="G5" s="53" t="str">
        <f>'3.Rendicontazione M&amp;T'!E6</f>
        <v>Interno</v>
      </c>
    </row>
    <row r="8" spans="1:13" ht="26.25" customHeight="1" x14ac:dyDescent="0.5">
      <c r="A8" s="164" t="s">
        <v>38</v>
      </c>
      <c r="B8" s="165"/>
      <c r="C8" s="166"/>
      <c r="D8" s="164" t="s">
        <v>39</v>
      </c>
      <c r="E8" s="165"/>
      <c r="F8" s="165"/>
      <c r="G8" s="165"/>
      <c r="H8" s="165"/>
      <c r="I8" s="165"/>
      <c r="J8" s="166"/>
      <c r="K8" s="164" t="s">
        <v>40</v>
      </c>
      <c r="L8" s="165"/>
      <c r="M8" s="166"/>
    </row>
    <row r="9" spans="1:13" ht="124" x14ac:dyDescent="0.35">
      <c r="A9" s="8" t="s">
        <v>41</v>
      </c>
      <c r="B9" s="8" t="s">
        <v>42</v>
      </c>
      <c r="C9" s="8" t="s">
        <v>43</v>
      </c>
      <c r="D9" s="8" t="s">
        <v>27</v>
      </c>
      <c r="E9" s="8" t="s">
        <v>28</v>
      </c>
      <c r="F9" s="8" t="s">
        <v>44</v>
      </c>
      <c r="G9" s="8" t="s">
        <v>45</v>
      </c>
      <c r="H9" s="8" t="s">
        <v>46</v>
      </c>
      <c r="I9" s="8" t="s">
        <v>47</v>
      </c>
      <c r="J9" s="8" t="s">
        <v>48</v>
      </c>
      <c r="K9" s="8" t="s">
        <v>49</v>
      </c>
      <c r="L9" s="8" t="s">
        <v>50</v>
      </c>
      <c r="M9" s="8" t="s">
        <v>51</v>
      </c>
    </row>
    <row r="10" spans="1:13" ht="37.5" x14ac:dyDescent="0.25">
      <c r="A10" s="167">
        <v>2</v>
      </c>
      <c r="B10" s="167">
        <v>1</v>
      </c>
      <c r="C10" s="159">
        <f>A10*B10</f>
        <v>2</v>
      </c>
      <c r="D10" s="12" t="s">
        <v>281</v>
      </c>
      <c r="E10" s="79" t="s">
        <v>593</v>
      </c>
      <c r="F10" s="7" t="s">
        <v>397</v>
      </c>
      <c r="G10" s="7" t="s">
        <v>397</v>
      </c>
      <c r="H10" s="7" t="s">
        <v>643</v>
      </c>
      <c r="I10" s="167">
        <v>-2</v>
      </c>
      <c r="J10" s="167">
        <v>-2</v>
      </c>
      <c r="K10" s="161">
        <v>1</v>
      </c>
      <c r="L10" s="161">
        <v>1</v>
      </c>
      <c r="M10" s="159">
        <f>K10*L10</f>
        <v>1</v>
      </c>
    </row>
    <row r="11" spans="1:13" ht="50" x14ac:dyDescent="0.25">
      <c r="A11" s="168"/>
      <c r="B11" s="168"/>
      <c r="C11" s="159"/>
      <c r="D11" s="12" t="s">
        <v>282</v>
      </c>
      <c r="E11" s="79" t="s">
        <v>594</v>
      </c>
      <c r="F11" s="7" t="s">
        <v>397</v>
      </c>
      <c r="G11" s="7" t="s">
        <v>397</v>
      </c>
      <c r="H11" s="7" t="s">
        <v>643</v>
      </c>
      <c r="I11" s="168"/>
      <c r="J11" s="168"/>
      <c r="K11" s="162"/>
      <c r="L11" s="162"/>
      <c r="M11" s="159"/>
    </row>
    <row r="12" spans="1:13" ht="37.5" x14ac:dyDescent="0.25">
      <c r="A12" s="168"/>
      <c r="B12" s="168"/>
      <c r="C12" s="159"/>
      <c r="D12" s="12" t="s">
        <v>283</v>
      </c>
      <c r="E12" s="79" t="s">
        <v>595</v>
      </c>
      <c r="F12" s="7" t="s">
        <v>397</v>
      </c>
      <c r="G12" s="7" t="s">
        <v>397</v>
      </c>
      <c r="H12" s="7" t="s">
        <v>641</v>
      </c>
      <c r="I12" s="168"/>
      <c r="J12" s="168"/>
      <c r="K12" s="162"/>
      <c r="L12" s="162"/>
      <c r="M12" s="159"/>
    </row>
    <row r="13" spans="1:13" ht="13" x14ac:dyDescent="0.25">
      <c r="A13" s="169"/>
      <c r="B13" s="169"/>
      <c r="C13" s="159"/>
      <c r="D13" s="3" t="s">
        <v>284</v>
      </c>
      <c r="E13" s="4" t="s">
        <v>55</v>
      </c>
      <c r="F13" s="7"/>
      <c r="G13" s="7"/>
      <c r="H13" s="7"/>
      <c r="I13" s="169"/>
      <c r="J13" s="169"/>
      <c r="K13" s="163"/>
      <c r="L13" s="163"/>
      <c r="M13" s="159"/>
    </row>
    <row r="16" spans="1:13" ht="26.25" customHeight="1" x14ac:dyDescent="0.5">
      <c r="A16" s="164" t="s">
        <v>40</v>
      </c>
      <c r="B16" s="165"/>
      <c r="C16" s="166"/>
      <c r="D16" s="150" t="s">
        <v>56</v>
      </c>
      <c r="E16" s="150"/>
      <c r="F16" s="150"/>
      <c r="G16" s="150"/>
      <c r="H16" s="150"/>
      <c r="I16" s="150"/>
      <c r="J16" s="150"/>
      <c r="K16" s="164" t="s">
        <v>57</v>
      </c>
      <c r="L16" s="165"/>
      <c r="M16" s="166"/>
    </row>
    <row r="17" spans="1:13" ht="124" x14ac:dyDescent="0.35">
      <c r="A17" s="8" t="s">
        <v>49</v>
      </c>
      <c r="B17" s="8" t="s">
        <v>50</v>
      </c>
      <c r="C17" s="8" t="s">
        <v>51</v>
      </c>
      <c r="D17" s="175" t="s">
        <v>58</v>
      </c>
      <c r="E17" s="175"/>
      <c r="F17" s="9" t="s">
        <v>59</v>
      </c>
      <c r="G17" s="170" t="s">
        <v>60</v>
      </c>
      <c r="H17" s="171"/>
      <c r="I17" s="9" t="s">
        <v>61</v>
      </c>
      <c r="J17" s="9" t="s">
        <v>62</v>
      </c>
      <c r="K17" s="8" t="s">
        <v>63</v>
      </c>
      <c r="L17" s="8" t="s">
        <v>64</v>
      </c>
      <c r="M17" s="8" t="s">
        <v>65</v>
      </c>
    </row>
    <row r="18" spans="1:13" x14ac:dyDescent="0.25">
      <c r="A18" s="161"/>
      <c r="B18" s="161"/>
      <c r="C18" s="159"/>
      <c r="D18" s="160"/>
      <c r="E18" s="160"/>
      <c r="F18" s="3"/>
      <c r="G18" s="158"/>
      <c r="H18" s="158"/>
      <c r="I18" s="167"/>
      <c r="J18" s="167"/>
      <c r="K18" s="161"/>
      <c r="L18" s="161"/>
      <c r="M18" s="159"/>
    </row>
    <row r="19" spans="1:13" x14ac:dyDescent="0.25">
      <c r="A19" s="162"/>
      <c r="B19" s="162"/>
      <c r="C19" s="159"/>
      <c r="D19" s="160"/>
      <c r="E19" s="160"/>
      <c r="F19" s="3"/>
      <c r="G19" s="158"/>
      <c r="H19" s="158"/>
      <c r="I19" s="168"/>
      <c r="J19" s="168"/>
      <c r="K19" s="162"/>
      <c r="L19" s="162"/>
      <c r="M19" s="159"/>
    </row>
    <row r="20" spans="1:13" x14ac:dyDescent="0.25">
      <c r="A20" s="162"/>
      <c r="B20" s="162"/>
      <c r="C20" s="159"/>
      <c r="D20" s="160"/>
      <c r="E20" s="160"/>
      <c r="F20" s="3"/>
      <c r="G20" s="158"/>
      <c r="H20" s="158"/>
      <c r="I20" s="168"/>
      <c r="J20" s="168"/>
      <c r="K20" s="162"/>
      <c r="L20" s="162"/>
      <c r="M20" s="159"/>
    </row>
    <row r="21" spans="1:13" x14ac:dyDescent="0.25">
      <c r="A21" s="162"/>
      <c r="B21" s="162"/>
      <c r="C21" s="159"/>
      <c r="D21" s="160"/>
      <c r="E21" s="160"/>
      <c r="F21" s="3"/>
      <c r="G21" s="158"/>
      <c r="H21" s="158"/>
      <c r="I21" s="168"/>
      <c r="J21" s="168"/>
      <c r="K21" s="162"/>
      <c r="L21" s="162"/>
      <c r="M21" s="159"/>
    </row>
    <row r="22" spans="1:13" x14ac:dyDescent="0.25">
      <c r="A22" s="162"/>
      <c r="B22" s="162"/>
      <c r="C22" s="159"/>
      <c r="D22" s="160"/>
      <c r="E22" s="160"/>
      <c r="F22" s="3"/>
      <c r="G22" s="158"/>
      <c r="H22" s="158"/>
      <c r="I22" s="168"/>
      <c r="J22" s="168"/>
      <c r="K22" s="162"/>
      <c r="L22" s="162"/>
      <c r="M22" s="159"/>
    </row>
    <row r="23" spans="1:13" x14ac:dyDescent="0.25">
      <c r="A23" s="162"/>
      <c r="B23" s="162"/>
      <c r="C23" s="159"/>
      <c r="D23" s="160"/>
      <c r="E23" s="160"/>
      <c r="F23" s="3"/>
      <c r="G23" s="158"/>
      <c r="H23" s="158"/>
      <c r="I23" s="168"/>
      <c r="J23" s="168"/>
      <c r="K23" s="162"/>
      <c r="L23" s="162"/>
      <c r="M23" s="159"/>
    </row>
    <row r="24" spans="1:13" x14ac:dyDescent="0.25">
      <c r="A24" s="162"/>
      <c r="B24" s="162"/>
      <c r="C24" s="159"/>
      <c r="D24" s="160"/>
      <c r="E24" s="160"/>
      <c r="F24" s="3"/>
      <c r="G24" s="158"/>
      <c r="H24" s="158"/>
      <c r="I24" s="168"/>
      <c r="J24" s="168"/>
      <c r="K24" s="162"/>
      <c r="L24" s="162"/>
      <c r="M24" s="159"/>
    </row>
    <row r="25" spans="1:13" x14ac:dyDescent="0.25">
      <c r="A25" s="162"/>
      <c r="B25" s="162"/>
      <c r="C25" s="159"/>
      <c r="D25" s="160"/>
      <c r="E25" s="160"/>
      <c r="F25" s="3"/>
      <c r="G25" s="158"/>
      <c r="H25" s="158"/>
      <c r="I25" s="168"/>
      <c r="J25" s="168"/>
      <c r="K25" s="162"/>
      <c r="L25" s="162"/>
      <c r="M25" s="159"/>
    </row>
    <row r="26" spans="1:13" x14ac:dyDescent="0.25">
      <c r="A26" s="163"/>
      <c r="B26" s="163"/>
      <c r="C26" s="159"/>
      <c r="D26" s="160"/>
      <c r="E26" s="160"/>
      <c r="F26" s="3"/>
      <c r="G26" s="158"/>
      <c r="H26" s="158"/>
      <c r="I26" s="169"/>
      <c r="J26" s="169"/>
      <c r="K26" s="163"/>
      <c r="L26" s="163"/>
      <c r="M26" s="159"/>
    </row>
    <row r="50" spans="2:3" x14ac:dyDescent="0.25">
      <c r="B50" s="65">
        <v>1</v>
      </c>
      <c r="C50" s="65">
        <v>-1</v>
      </c>
    </row>
    <row r="51" spans="2:3" x14ac:dyDescent="0.25">
      <c r="B51" s="65">
        <v>2</v>
      </c>
      <c r="C51" s="65">
        <v>-2</v>
      </c>
    </row>
    <row r="52" spans="2:3" x14ac:dyDescent="0.25">
      <c r="B52" s="65">
        <v>3</v>
      </c>
      <c r="C52" s="65">
        <v>-3</v>
      </c>
    </row>
    <row r="53" spans="2:3" x14ac:dyDescent="0.25">
      <c r="B53" s="65">
        <v>4</v>
      </c>
      <c r="C53" s="65">
        <v>-4</v>
      </c>
    </row>
    <row r="54" spans="2:3" x14ac:dyDescent="0.25">
      <c r="B54" s="65">
        <v>5</v>
      </c>
      <c r="C54" s="65">
        <v>-5</v>
      </c>
    </row>
  </sheetData>
  <customSheetViews>
    <customSheetView guid="{35173F07-2845-43C5-9AAA-EA2DF91EC926}" showPageBreaks="1" fitToPage="1" printArea="1" view="pageBreakPreview">
      <selection activeCell="E13" sqref="E13"/>
      <pageMargins left="0" right="0" top="0" bottom="0" header="0" footer="0"/>
      <pageSetup paperSize="9" scale="48" orientation="landscape" r:id="rId1"/>
    </customSheetView>
  </customSheetViews>
  <mergeCells count="43">
    <mergeCell ref="G23:H23"/>
    <mergeCell ref="D21:E21"/>
    <mergeCell ref="G21:H21"/>
    <mergeCell ref="I18:I26"/>
    <mergeCell ref="D24:E24"/>
    <mergeCell ref="G24:H24"/>
    <mergeCell ref="D25:E25"/>
    <mergeCell ref="G25:H25"/>
    <mergeCell ref="D26:E26"/>
    <mergeCell ref="G26:H26"/>
    <mergeCell ref="D19:E19"/>
    <mergeCell ref="M18:M26"/>
    <mergeCell ref="K16:M16"/>
    <mergeCell ref="A18:A26"/>
    <mergeCell ref="B18:B26"/>
    <mergeCell ref="C18:C26"/>
    <mergeCell ref="D18:E18"/>
    <mergeCell ref="G18:H18"/>
    <mergeCell ref="D22:E22"/>
    <mergeCell ref="G22:H22"/>
    <mergeCell ref="D23:E23"/>
    <mergeCell ref="G19:H19"/>
    <mergeCell ref="D20:E20"/>
    <mergeCell ref="G20:H20"/>
    <mergeCell ref="J18:J26"/>
    <mergeCell ref="K18:K26"/>
    <mergeCell ref="L18:L26"/>
    <mergeCell ref="D17:E17"/>
    <mergeCell ref="G17:H17"/>
    <mergeCell ref="C3:G3"/>
    <mergeCell ref="A8:C8"/>
    <mergeCell ref="D8:J8"/>
    <mergeCell ref="A16:C16"/>
    <mergeCell ref="D16:J16"/>
    <mergeCell ref="K8:M8"/>
    <mergeCell ref="A10:A13"/>
    <mergeCell ref="B10:B13"/>
    <mergeCell ref="C10:C13"/>
    <mergeCell ref="I10:I13"/>
    <mergeCell ref="J10:J13"/>
    <mergeCell ref="K10:K13"/>
    <mergeCell ref="L10:L13"/>
    <mergeCell ref="M10:M13"/>
  </mergeCells>
  <phoneticPr fontId="0" type="noConversion"/>
  <conditionalFormatting sqref="A10:B11 F10:I11 F10:G12 F12:H13">
    <cfRule type="cellIs" dxfId="240" priority="25" operator="between">
      <formula>0</formula>
      <formula>0</formula>
    </cfRule>
  </conditionalFormatting>
  <conditionalFormatting sqref="C10">
    <cfRule type="cellIs" dxfId="239" priority="10" operator="between">
      <formula>8</formula>
      <formula>16</formula>
    </cfRule>
    <cfRule type="cellIs" dxfId="238" priority="11" operator="between">
      <formula>4</formula>
      <formula>6</formula>
    </cfRule>
    <cfRule type="cellIs" dxfId="237" priority="12" operator="between">
      <formula>0</formula>
      <formula>3</formula>
    </cfRule>
  </conditionalFormatting>
  <conditionalFormatting sqref="C18">
    <cfRule type="cellIs" dxfId="236" priority="4" operator="between">
      <formula>8</formula>
      <formula>16</formula>
    </cfRule>
    <cfRule type="cellIs" dxfId="235" priority="5" operator="between">
      <formula>4</formula>
      <formula>6</formula>
    </cfRule>
    <cfRule type="cellIs" dxfId="234" priority="6" operator="between">
      <formula>0</formula>
      <formula>3</formula>
    </cfRule>
  </conditionalFormatting>
  <conditionalFormatting sqref="M10">
    <cfRule type="cellIs" dxfId="233" priority="7" operator="between">
      <formula>8</formula>
      <formula>16</formula>
    </cfRule>
    <cfRule type="cellIs" dxfId="232" priority="8" operator="between">
      <formula>4</formula>
      <formula>6</formula>
    </cfRule>
    <cfRule type="cellIs" dxfId="231" priority="9" operator="between">
      <formula>0</formula>
      <formula>3</formula>
    </cfRule>
  </conditionalFormatting>
  <conditionalFormatting sqref="M18">
    <cfRule type="cellIs" dxfId="230" priority="1" operator="between">
      <formula>8</formula>
      <formula>16</formula>
    </cfRule>
    <cfRule type="cellIs" dxfId="229" priority="2" operator="between">
      <formula>4</formula>
      <formula>6</formula>
    </cfRule>
    <cfRule type="cellIs" dxfId="228" priority="3" operator="between">
      <formula>0</formula>
      <formula>3</formula>
    </cfRule>
  </conditionalFormatting>
  <dataValidations count="2">
    <dataValidation type="list" allowBlank="1" showInputMessage="1" showErrorMessage="1" sqref="A10:A11 B10:B13" xr:uid="{00000000-0002-0000-1C00-000000000000}">
      <formula1>positive</formula1>
    </dataValidation>
    <dataValidation type="list" allowBlank="1" showInputMessage="1" showErrorMessage="1" sqref="I18:J26 I10:J13" xr:uid="{00000000-0002-0000-1C00-000001000000}">
      <formula1>negative</formula1>
    </dataValidation>
  </dataValidations>
  <pageMargins left="0.70866141732283472" right="0.70866141732283472" top="0.74803149606299213" bottom="0.74803149606299213" header="0.31496062992125984" footer="0.31496062992125984"/>
  <pageSetup paperSize="9" scale="44" orientation="landscape"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pageSetUpPr fitToPage="1"/>
  </sheetPr>
  <dimension ref="A2:G73"/>
  <sheetViews>
    <sheetView topLeftCell="A11" zoomScale="60" zoomScaleNormal="60" zoomScalePageLayoutView="55" workbookViewId="0">
      <selection activeCell="G12" sqref="G12"/>
    </sheetView>
  </sheetViews>
  <sheetFormatPr defaultColWidth="8.7265625" defaultRowHeight="15.5" x14ac:dyDescent="0.35"/>
  <cols>
    <col min="1" max="1" width="12.26953125" style="119" customWidth="1"/>
    <col min="2" max="2" width="33.7265625" style="120" customWidth="1"/>
    <col min="3" max="3" width="55.1796875" style="120" customWidth="1"/>
    <col min="4" max="4" width="31.7265625" style="120" bestFit="1" customWidth="1"/>
    <col min="5" max="5" width="25.453125" style="120" customWidth="1"/>
    <col min="6" max="6" width="15.453125" style="65" customWidth="1"/>
    <col min="7" max="7" width="68.453125" style="65" customWidth="1"/>
    <col min="8" max="9" width="8.7265625" style="65" customWidth="1"/>
    <col min="10" max="16384" width="8.7265625" style="65"/>
  </cols>
  <sheetData>
    <row r="2" spans="1:7" ht="59.25" customHeight="1" x14ac:dyDescent="0.25">
      <c r="A2" s="154" t="s">
        <v>400</v>
      </c>
      <c r="B2" s="154"/>
      <c r="C2" s="154"/>
      <c r="D2" s="154"/>
      <c r="E2" s="154"/>
      <c r="F2" s="154"/>
      <c r="G2" s="154"/>
    </row>
    <row r="3" spans="1:7" x14ac:dyDescent="0.25">
      <c r="A3" s="121"/>
      <c r="B3" s="122"/>
      <c r="C3" s="122"/>
      <c r="D3" s="122"/>
      <c r="E3" s="122"/>
      <c r="F3" s="123"/>
      <c r="G3" s="123"/>
    </row>
    <row r="4" spans="1:7" s="116" customFormat="1" ht="38.25" customHeight="1" x14ac:dyDescent="0.35">
      <c r="A4" s="151" t="s">
        <v>0</v>
      </c>
      <c r="B4" s="152"/>
      <c r="C4" s="152"/>
      <c r="D4" s="152"/>
      <c r="E4" s="152"/>
      <c r="F4" s="152"/>
      <c r="G4" s="153"/>
    </row>
    <row r="5" spans="1:7" s="117" customFormat="1" ht="77.5" x14ac:dyDescent="0.35">
      <c r="A5" s="22" t="s">
        <v>1</v>
      </c>
      <c r="B5" s="22" t="s">
        <v>2</v>
      </c>
      <c r="C5" s="22" t="s">
        <v>3</v>
      </c>
      <c r="D5" s="78" t="s">
        <v>512</v>
      </c>
      <c r="E5" s="22" t="s">
        <v>412</v>
      </c>
      <c r="F5" s="22" t="s">
        <v>460</v>
      </c>
      <c r="G5" s="22" t="s">
        <v>5</v>
      </c>
    </row>
    <row r="6" spans="1:7" ht="70.5" x14ac:dyDescent="0.25">
      <c r="A6" s="23" t="s">
        <v>6</v>
      </c>
      <c r="B6" s="100" t="s">
        <v>497</v>
      </c>
      <c r="C6" s="26" t="s">
        <v>401</v>
      </c>
      <c r="D6" s="107" t="s">
        <v>647</v>
      </c>
      <c r="E6" s="26" t="s">
        <v>7</v>
      </c>
      <c r="F6" s="58" t="s">
        <v>397</v>
      </c>
      <c r="G6" s="25"/>
    </row>
    <row r="7" spans="1:7" ht="84" x14ac:dyDescent="0.25">
      <c r="A7" s="23" t="s">
        <v>8</v>
      </c>
      <c r="B7" s="26" t="s">
        <v>496</v>
      </c>
      <c r="C7" s="26" t="s">
        <v>402</v>
      </c>
      <c r="D7" s="107" t="s">
        <v>647</v>
      </c>
      <c r="E7" s="26" t="s">
        <v>7</v>
      </c>
      <c r="F7" s="58" t="s">
        <v>397</v>
      </c>
      <c r="G7" s="25"/>
    </row>
    <row r="8" spans="1:7" ht="112.5" x14ac:dyDescent="0.25">
      <c r="A8" s="23" t="s">
        <v>9</v>
      </c>
      <c r="B8" s="26" t="s">
        <v>10</v>
      </c>
      <c r="C8" s="26" t="s">
        <v>186</v>
      </c>
      <c r="D8" s="107" t="s">
        <v>648</v>
      </c>
      <c r="E8" s="26" t="s">
        <v>11</v>
      </c>
      <c r="F8" s="58" t="s">
        <v>397</v>
      </c>
      <c r="G8" s="25"/>
    </row>
    <row r="9" spans="1:7" ht="111" customHeight="1" x14ac:dyDescent="0.25">
      <c r="A9" s="23" t="s">
        <v>12</v>
      </c>
      <c r="B9" s="26" t="s">
        <v>494</v>
      </c>
      <c r="C9" s="26" t="s">
        <v>493</v>
      </c>
      <c r="D9" s="107" t="s">
        <v>648</v>
      </c>
      <c r="E9" s="26" t="s">
        <v>11</v>
      </c>
      <c r="F9" s="58" t="s">
        <v>397</v>
      </c>
      <c r="G9" s="25"/>
    </row>
    <row r="10" spans="1:7" ht="98" x14ac:dyDescent="0.25">
      <c r="A10" s="23" t="s">
        <v>13</v>
      </c>
      <c r="B10" s="26" t="s">
        <v>495</v>
      </c>
      <c r="C10" s="26" t="s">
        <v>177</v>
      </c>
      <c r="D10" s="107" t="s">
        <v>648</v>
      </c>
      <c r="E10" s="26" t="s">
        <v>11</v>
      </c>
      <c r="F10" s="58" t="s">
        <v>397</v>
      </c>
      <c r="G10" s="25"/>
    </row>
    <row r="11" spans="1:7" ht="56" x14ac:dyDescent="0.25">
      <c r="A11" s="23" t="s">
        <v>14</v>
      </c>
      <c r="B11" s="26" t="s">
        <v>15</v>
      </c>
      <c r="C11" s="26" t="s">
        <v>187</v>
      </c>
      <c r="D11" s="107" t="s">
        <v>648</v>
      </c>
      <c r="E11" s="26" t="s">
        <v>11</v>
      </c>
      <c r="F11" s="58" t="s">
        <v>397</v>
      </c>
      <c r="G11" s="77"/>
    </row>
    <row r="12" spans="1:7" ht="84" x14ac:dyDescent="0.25">
      <c r="A12" s="23" t="s">
        <v>16</v>
      </c>
      <c r="B12" s="26" t="s">
        <v>17</v>
      </c>
      <c r="C12" s="26" t="s">
        <v>183</v>
      </c>
      <c r="D12" s="107" t="s">
        <v>649</v>
      </c>
      <c r="E12" s="26" t="s">
        <v>7</v>
      </c>
      <c r="F12" s="58" t="s">
        <v>397</v>
      </c>
      <c r="G12" s="25"/>
    </row>
    <row r="13" spans="1:7" ht="98" x14ac:dyDescent="0.25">
      <c r="A13" s="23" t="s">
        <v>18</v>
      </c>
      <c r="B13" s="100" t="s">
        <v>396</v>
      </c>
      <c r="C13" s="26" t="s">
        <v>188</v>
      </c>
      <c r="D13" s="107" t="s">
        <v>648</v>
      </c>
      <c r="E13" s="26" t="s">
        <v>11</v>
      </c>
      <c r="F13" s="58" t="s">
        <v>397</v>
      </c>
      <c r="G13" s="25"/>
    </row>
    <row r="14" spans="1:7" ht="106.15" customHeight="1" x14ac:dyDescent="0.25">
      <c r="A14" s="23" t="s">
        <v>19</v>
      </c>
      <c r="B14" s="26" t="s">
        <v>20</v>
      </c>
      <c r="C14" s="26" t="s">
        <v>509</v>
      </c>
      <c r="D14" s="107" t="s">
        <v>648</v>
      </c>
      <c r="E14" s="26" t="s">
        <v>624</v>
      </c>
      <c r="F14" s="58" t="s">
        <v>397</v>
      </c>
      <c r="G14" s="25"/>
    </row>
    <row r="15" spans="1:7" x14ac:dyDescent="0.25">
      <c r="A15" s="27" t="s">
        <v>21</v>
      </c>
      <c r="B15" s="28"/>
      <c r="C15" s="29" t="s">
        <v>22</v>
      </c>
      <c r="D15" s="28"/>
      <c r="E15" s="28"/>
      <c r="F15" s="30"/>
      <c r="G15" s="25"/>
    </row>
    <row r="19" spans="6:6" hidden="1" x14ac:dyDescent="0.35">
      <c r="F19" s="65" t="s">
        <v>397</v>
      </c>
    </row>
    <row r="20" spans="6:6" hidden="1" x14ac:dyDescent="0.35">
      <c r="F20" s="65" t="s">
        <v>398</v>
      </c>
    </row>
    <row r="36" spans="6:6" hidden="1" x14ac:dyDescent="0.35">
      <c r="F36" s="65" t="s">
        <v>23</v>
      </c>
    </row>
    <row r="37" spans="6:6" hidden="1" x14ac:dyDescent="0.35">
      <c r="F37" s="65" t="s">
        <v>24</v>
      </c>
    </row>
    <row r="52" ht="15.75" hidden="1" customHeight="1" x14ac:dyDescent="0.35"/>
    <row r="53" ht="15.75" hidden="1" customHeight="1" x14ac:dyDescent="0.35"/>
    <row r="54" ht="15.75" hidden="1" customHeight="1" x14ac:dyDescent="0.35"/>
    <row r="55" ht="15.75" hidden="1" customHeight="1" x14ac:dyDescent="0.35"/>
    <row r="56" ht="15.75" hidden="1" customHeight="1" x14ac:dyDescent="0.35"/>
    <row r="57" ht="15.75" hidden="1" customHeight="1" x14ac:dyDescent="0.35"/>
    <row r="58" ht="15.75" hidden="1" customHeight="1" x14ac:dyDescent="0.35"/>
    <row r="59" ht="15.75" hidden="1" customHeight="1" x14ac:dyDescent="0.35"/>
    <row r="60" ht="15.75" hidden="1" customHeight="1" x14ac:dyDescent="0.35"/>
    <row r="61" ht="15.75" hidden="1" customHeight="1" x14ac:dyDescent="0.35"/>
    <row r="62" ht="15.75" hidden="1" customHeight="1" x14ac:dyDescent="0.35"/>
    <row r="63" ht="15.75" hidden="1" customHeight="1" x14ac:dyDescent="0.35"/>
    <row r="64" ht="15.75" hidden="1" customHeight="1" x14ac:dyDescent="0.35"/>
    <row r="65" ht="15.75" hidden="1" customHeight="1" x14ac:dyDescent="0.35"/>
    <row r="66" ht="15.75" hidden="1" customHeight="1" x14ac:dyDescent="0.35"/>
    <row r="67" ht="15.75" hidden="1" customHeight="1" x14ac:dyDescent="0.35"/>
    <row r="68" ht="15.75" hidden="1" customHeight="1" x14ac:dyDescent="0.35"/>
    <row r="69" ht="15.75" hidden="1" customHeight="1" x14ac:dyDescent="0.35"/>
    <row r="70" ht="15.75" hidden="1" customHeight="1" x14ac:dyDescent="0.35"/>
    <row r="71" ht="15.75" hidden="1" customHeight="1" x14ac:dyDescent="0.35"/>
    <row r="72" ht="15.75" hidden="1" customHeight="1" x14ac:dyDescent="0.35"/>
    <row r="73" ht="15.75" hidden="1" customHeight="1" x14ac:dyDescent="0.35"/>
  </sheetData>
  <customSheetViews>
    <customSheetView guid="{35173F07-2845-43C5-9AAA-EA2DF91EC926}" scale="90" showPageBreaks="1" fitToPage="1" hiddenRows="1" view="pageLayout">
      <selection activeCell="G5" sqref="G5"/>
      <pageMargins left="0" right="0" top="0" bottom="0" header="0" footer="0"/>
      <pageSetup paperSize="8" scale="77" fitToHeight="2" orientation="landscape" r:id="rId1"/>
    </customSheetView>
  </customSheetViews>
  <mergeCells count="2">
    <mergeCell ref="A4:G4"/>
    <mergeCell ref="A2:G2"/>
  </mergeCells>
  <phoneticPr fontId="0" type="noConversion"/>
  <dataValidations count="2">
    <dataValidation type="list" allowBlank="1" showInputMessage="1" showErrorMessage="1" sqref="F15" xr:uid="{00000000-0002-0000-0200-000000000000}">
      <formula1>$F$39:$F$40</formula1>
    </dataValidation>
    <dataValidation type="list" allowBlank="1" showInputMessage="1" showErrorMessage="1" sqref="F6:F14" xr:uid="{00000000-0002-0000-0200-000001000000}">
      <formula1>$F$19:$F$20</formula1>
    </dataValidation>
  </dataValidations>
  <pageMargins left="0.70866141732283472" right="0.70866141732283472" top="0.74803149606299213" bottom="0.74803149606299213" header="0.31496062992125984" footer="0.31496062992125984"/>
  <pageSetup paperSize="8" scale="82" fitToHeight="2" orientation="landscape"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theme="5" tint="0.39997558519241921"/>
    <pageSetUpPr fitToPage="1"/>
  </sheetPr>
  <dimension ref="A2:M54"/>
  <sheetViews>
    <sheetView topLeftCell="A17" zoomScale="70" zoomScaleNormal="70" zoomScaleSheetLayoutView="100" workbookViewId="0">
      <selection activeCell="C18" sqref="C18:C26"/>
    </sheetView>
  </sheetViews>
  <sheetFormatPr defaultColWidth="8.7265625" defaultRowHeight="12.5" x14ac:dyDescent="0.25"/>
  <cols>
    <col min="1" max="1" width="13.26953125" style="65" customWidth="1"/>
    <col min="2" max="2" width="14.26953125" style="65" customWidth="1"/>
    <col min="3" max="3" width="41" style="65" bestFit="1" customWidth="1"/>
    <col min="4" max="4" width="22.1796875" style="65" customWidth="1"/>
    <col min="5" max="5" width="70.26953125" style="65" customWidth="1"/>
    <col min="6" max="6" width="28.453125" style="65" customWidth="1"/>
    <col min="7" max="7" width="23.453125" style="65" customWidth="1"/>
    <col min="8" max="8" width="14.7265625" style="65" customWidth="1"/>
    <col min="9" max="9" width="15.26953125" style="65" customWidth="1"/>
    <col min="10" max="10" width="18.453125" style="65" customWidth="1"/>
    <col min="11" max="11" width="14.453125" style="65" customWidth="1"/>
    <col min="12" max="12" width="15.26953125" style="65" customWidth="1"/>
    <col min="13" max="13" width="15.453125" style="65" customWidth="1"/>
    <col min="14" max="14" width="29.26953125" style="65" customWidth="1"/>
    <col min="15" max="15" width="15.26953125" style="65" customWidth="1"/>
    <col min="16" max="16" width="18.453125" style="65" customWidth="1"/>
    <col min="17" max="17" width="14.7265625" style="65" bestFit="1" customWidth="1"/>
    <col min="18" max="18" width="15.7265625" style="65" bestFit="1" customWidth="1"/>
    <col min="19" max="19" width="13.26953125" style="65" customWidth="1"/>
    <col min="20" max="20" width="12.7265625" style="65" customWidth="1"/>
    <col min="21" max="21" width="13.7265625" style="65" customWidth="1"/>
    <col min="22" max="22" width="41.26953125" style="65" customWidth="1"/>
    <col min="23" max="16384" width="8.7265625" style="65"/>
  </cols>
  <sheetData>
    <row r="2" spans="1:13" ht="13" thickBot="1" x14ac:dyDescent="0.3"/>
    <row r="3" spans="1:13" s="116" customFormat="1" ht="25" x14ac:dyDescent="0.5">
      <c r="C3" s="155" t="s">
        <v>29</v>
      </c>
      <c r="D3" s="156"/>
      <c r="E3" s="156"/>
      <c r="F3" s="156"/>
      <c r="G3" s="157"/>
    </row>
    <row r="4" spans="1:13" s="117" customFormat="1" ht="62" x14ac:dyDescent="0.35">
      <c r="C4" s="11" t="s">
        <v>32</v>
      </c>
      <c r="D4" s="8" t="s">
        <v>33</v>
      </c>
      <c r="E4" s="8" t="s">
        <v>34</v>
      </c>
      <c r="F4" s="47" t="s">
        <v>592</v>
      </c>
      <c r="G4" s="54" t="s">
        <v>412</v>
      </c>
    </row>
    <row r="5" spans="1:13" s="118" customFormat="1" ht="63" thickBot="1" x14ac:dyDescent="0.4">
      <c r="C5" s="20" t="str">
        <f>'3.Rendicontazione M&amp;T'!A7</f>
        <v>RMTR2</v>
      </c>
      <c r="D5" s="50" t="str">
        <f>'3.Rendicontazione M&amp;T'!B7</f>
        <v>Processo di verifica sulla documentazione probante il conseguimento di Milestone e Target incompleto / inadeguato</v>
      </c>
      <c r="E5" s="50" t="str">
        <f>'3.Rendicontazione M&amp;T'!C7</f>
        <v>Può accadere che le verifiche non garantiscano adeguatamente l'assenza di frodi perché  l'Ufficio di Rendicontazione e Controllo (o omologo) dell'Amministrazione Titolare non dispone delle risorse o delle competenze necessarie in materia</v>
      </c>
      <c r="F5" s="50" t="str">
        <f>'3.Rendicontazione M&amp;T'!D7</f>
        <v>Amministrazione Titolare</v>
      </c>
      <c r="G5" s="53" t="str">
        <f>'3.Rendicontazione M&amp;T'!E7</f>
        <v>Interno</v>
      </c>
    </row>
    <row r="8" spans="1:13" ht="26.25" customHeight="1" x14ac:dyDescent="0.5">
      <c r="A8" s="164" t="s">
        <v>38</v>
      </c>
      <c r="B8" s="165"/>
      <c r="C8" s="166"/>
      <c r="D8" s="164" t="s">
        <v>39</v>
      </c>
      <c r="E8" s="165"/>
      <c r="F8" s="165"/>
      <c r="G8" s="165"/>
      <c r="H8" s="165"/>
      <c r="I8" s="165"/>
      <c r="J8" s="166"/>
      <c r="K8" s="164" t="s">
        <v>40</v>
      </c>
      <c r="L8" s="165"/>
      <c r="M8" s="166"/>
    </row>
    <row r="9" spans="1:13" ht="124" x14ac:dyDescent="0.35">
      <c r="A9" s="8" t="s">
        <v>41</v>
      </c>
      <c r="B9" s="8" t="s">
        <v>42</v>
      </c>
      <c r="C9" s="8" t="s">
        <v>43</v>
      </c>
      <c r="D9" s="8" t="s">
        <v>27</v>
      </c>
      <c r="E9" s="8" t="s">
        <v>28</v>
      </c>
      <c r="F9" s="8" t="s">
        <v>44</v>
      </c>
      <c r="G9" s="8" t="s">
        <v>45</v>
      </c>
      <c r="H9" s="8" t="s">
        <v>46</v>
      </c>
      <c r="I9" s="8" t="s">
        <v>47</v>
      </c>
      <c r="J9" s="8" t="s">
        <v>48</v>
      </c>
      <c r="K9" s="8" t="s">
        <v>49</v>
      </c>
      <c r="L9" s="8" t="s">
        <v>50</v>
      </c>
      <c r="M9" s="8" t="s">
        <v>51</v>
      </c>
    </row>
    <row r="10" spans="1:13" ht="47.65" customHeight="1" x14ac:dyDescent="0.25">
      <c r="A10" s="167">
        <v>2</v>
      </c>
      <c r="B10" s="167">
        <v>1</v>
      </c>
      <c r="C10" s="159">
        <f>A10*B10</f>
        <v>2</v>
      </c>
      <c r="D10" s="12" t="s">
        <v>285</v>
      </c>
      <c r="E10" s="79" t="s">
        <v>596</v>
      </c>
      <c r="F10" s="7" t="s">
        <v>397</v>
      </c>
      <c r="G10" s="7" t="s">
        <v>397</v>
      </c>
      <c r="H10" s="7" t="s">
        <v>643</v>
      </c>
      <c r="I10" s="167">
        <v>-2</v>
      </c>
      <c r="J10" s="167">
        <v>-2</v>
      </c>
      <c r="K10" s="161">
        <v>1</v>
      </c>
      <c r="L10" s="161">
        <v>1</v>
      </c>
      <c r="M10" s="159">
        <v>1</v>
      </c>
    </row>
    <row r="11" spans="1:13" ht="37.5" x14ac:dyDescent="0.25">
      <c r="A11" s="168"/>
      <c r="B11" s="168"/>
      <c r="C11" s="159"/>
      <c r="D11" s="12" t="s">
        <v>286</v>
      </c>
      <c r="E11" s="79" t="s">
        <v>484</v>
      </c>
      <c r="F11" s="7" t="s">
        <v>397</v>
      </c>
      <c r="G11" s="7" t="s">
        <v>397</v>
      </c>
      <c r="H11" s="7" t="s">
        <v>641</v>
      </c>
      <c r="I11" s="168"/>
      <c r="J11" s="168"/>
      <c r="K11" s="162"/>
      <c r="L11" s="162"/>
      <c r="M11" s="159"/>
    </row>
    <row r="12" spans="1:13" ht="50" x14ac:dyDescent="0.25">
      <c r="A12" s="168"/>
      <c r="B12" s="168"/>
      <c r="C12" s="159"/>
      <c r="D12" s="12" t="s">
        <v>287</v>
      </c>
      <c r="E12" s="79" t="s">
        <v>597</v>
      </c>
      <c r="F12" s="7" t="s">
        <v>397</v>
      </c>
      <c r="G12" s="7" t="s">
        <v>397</v>
      </c>
      <c r="H12" s="7" t="s">
        <v>643</v>
      </c>
      <c r="I12" s="168"/>
      <c r="J12" s="168"/>
      <c r="K12" s="162"/>
      <c r="L12" s="162"/>
      <c r="M12" s="159"/>
    </row>
    <row r="13" spans="1:13" ht="13" x14ac:dyDescent="0.25">
      <c r="A13" s="169"/>
      <c r="B13" s="169"/>
      <c r="C13" s="159"/>
      <c r="D13" s="3" t="s">
        <v>289</v>
      </c>
      <c r="E13" s="4" t="s">
        <v>55</v>
      </c>
      <c r="F13" s="7"/>
      <c r="G13" s="7"/>
      <c r="H13" s="7"/>
      <c r="I13" s="169"/>
      <c r="J13" s="169"/>
      <c r="K13" s="163"/>
      <c r="L13" s="163"/>
      <c r="M13" s="159"/>
    </row>
    <row r="16" spans="1:13" ht="26.25" customHeight="1" x14ac:dyDescent="0.5">
      <c r="A16" s="164" t="s">
        <v>40</v>
      </c>
      <c r="B16" s="165"/>
      <c r="C16" s="166"/>
      <c r="D16" s="150" t="s">
        <v>56</v>
      </c>
      <c r="E16" s="150"/>
      <c r="F16" s="150"/>
      <c r="G16" s="150"/>
      <c r="H16" s="150"/>
      <c r="I16" s="150"/>
      <c r="J16" s="150"/>
      <c r="K16" s="164" t="s">
        <v>57</v>
      </c>
      <c r="L16" s="165"/>
      <c r="M16" s="166"/>
    </row>
    <row r="17" spans="1:13" ht="124" x14ac:dyDescent="0.35">
      <c r="A17" s="8" t="s">
        <v>49</v>
      </c>
      <c r="B17" s="8" t="s">
        <v>50</v>
      </c>
      <c r="C17" s="8" t="s">
        <v>51</v>
      </c>
      <c r="D17" s="175" t="s">
        <v>58</v>
      </c>
      <c r="E17" s="175"/>
      <c r="F17" s="9" t="s">
        <v>59</v>
      </c>
      <c r="G17" s="170" t="s">
        <v>60</v>
      </c>
      <c r="H17" s="171"/>
      <c r="I17" s="9" t="s">
        <v>61</v>
      </c>
      <c r="J17" s="9" t="s">
        <v>62</v>
      </c>
      <c r="K17" s="8" t="s">
        <v>63</v>
      </c>
      <c r="L17" s="8" t="s">
        <v>64</v>
      </c>
      <c r="M17" s="8" t="s">
        <v>65</v>
      </c>
    </row>
    <row r="18" spans="1:13" x14ac:dyDescent="0.25">
      <c r="A18" s="161"/>
      <c r="B18" s="161"/>
      <c r="C18" s="159"/>
      <c r="D18" s="160"/>
      <c r="E18" s="160"/>
      <c r="F18" s="3"/>
      <c r="G18" s="158"/>
      <c r="H18" s="158"/>
      <c r="I18" s="167"/>
      <c r="J18" s="167"/>
      <c r="K18" s="161"/>
      <c r="L18" s="161"/>
      <c r="M18" s="159"/>
    </row>
    <row r="19" spans="1:13" x14ac:dyDescent="0.25">
      <c r="A19" s="162"/>
      <c r="B19" s="162"/>
      <c r="C19" s="159"/>
      <c r="D19" s="160"/>
      <c r="E19" s="160"/>
      <c r="F19" s="3"/>
      <c r="G19" s="158"/>
      <c r="H19" s="158"/>
      <c r="I19" s="168"/>
      <c r="J19" s="168"/>
      <c r="K19" s="162"/>
      <c r="L19" s="162"/>
      <c r="M19" s="159"/>
    </row>
    <row r="20" spans="1:13" x14ac:dyDescent="0.25">
      <c r="A20" s="162"/>
      <c r="B20" s="162"/>
      <c r="C20" s="159"/>
      <c r="D20" s="160"/>
      <c r="E20" s="160"/>
      <c r="F20" s="3"/>
      <c r="G20" s="158"/>
      <c r="H20" s="158"/>
      <c r="I20" s="168"/>
      <c r="J20" s="168"/>
      <c r="K20" s="162"/>
      <c r="L20" s="162"/>
      <c r="M20" s="159"/>
    </row>
    <row r="21" spans="1:13" x14ac:dyDescent="0.25">
      <c r="A21" s="162"/>
      <c r="B21" s="162"/>
      <c r="C21" s="159"/>
      <c r="D21" s="160"/>
      <c r="E21" s="160"/>
      <c r="F21" s="3"/>
      <c r="G21" s="158"/>
      <c r="H21" s="158"/>
      <c r="I21" s="168"/>
      <c r="J21" s="168"/>
      <c r="K21" s="162"/>
      <c r="L21" s="162"/>
      <c r="M21" s="159"/>
    </row>
    <row r="22" spans="1:13" x14ac:dyDescent="0.25">
      <c r="A22" s="162"/>
      <c r="B22" s="162"/>
      <c r="C22" s="159"/>
      <c r="D22" s="160"/>
      <c r="E22" s="160"/>
      <c r="F22" s="3"/>
      <c r="G22" s="158"/>
      <c r="H22" s="158"/>
      <c r="I22" s="168"/>
      <c r="J22" s="168"/>
      <c r="K22" s="162"/>
      <c r="L22" s="162"/>
      <c r="M22" s="159"/>
    </row>
    <row r="23" spans="1:13" x14ac:dyDescent="0.25">
      <c r="A23" s="162"/>
      <c r="B23" s="162"/>
      <c r="C23" s="159"/>
      <c r="D23" s="160"/>
      <c r="E23" s="160"/>
      <c r="F23" s="3"/>
      <c r="G23" s="158"/>
      <c r="H23" s="158"/>
      <c r="I23" s="168"/>
      <c r="J23" s="168"/>
      <c r="K23" s="162"/>
      <c r="L23" s="162"/>
      <c r="M23" s="159"/>
    </row>
    <row r="24" spans="1:13" x14ac:dyDescent="0.25">
      <c r="A24" s="162"/>
      <c r="B24" s="162"/>
      <c r="C24" s="159"/>
      <c r="D24" s="160"/>
      <c r="E24" s="160"/>
      <c r="F24" s="3"/>
      <c r="G24" s="158"/>
      <c r="H24" s="158"/>
      <c r="I24" s="168"/>
      <c r="J24" s="168"/>
      <c r="K24" s="162"/>
      <c r="L24" s="162"/>
      <c r="M24" s="159"/>
    </row>
    <row r="25" spans="1:13" x14ac:dyDescent="0.25">
      <c r="A25" s="162"/>
      <c r="B25" s="162"/>
      <c r="C25" s="159"/>
      <c r="D25" s="160"/>
      <c r="E25" s="160"/>
      <c r="F25" s="3"/>
      <c r="G25" s="158"/>
      <c r="H25" s="158"/>
      <c r="I25" s="168"/>
      <c r="J25" s="168"/>
      <c r="K25" s="162"/>
      <c r="L25" s="162"/>
      <c r="M25" s="159"/>
    </row>
    <row r="26" spans="1:13" x14ac:dyDescent="0.25">
      <c r="A26" s="163"/>
      <c r="B26" s="163"/>
      <c r="C26" s="159"/>
      <c r="D26" s="160"/>
      <c r="E26" s="160"/>
      <c r="F26" s="3"/>
      <c r="G26" s="158"/>
      <c r="H26" s="158"/>
      <c r="I26" s="169"/>
      <c r="J26" s="169"/>
      <c r="K26" s="163"/>
      <c r="L26" s="163"/>
      <c r="M26" s="159"/>
    </row>
    <row r="50" spans="2:3" x14ac:dyDescent="0.25">
      <c r="B50" s="65">
        <v>1</v>
      </c>
      <c r="C50" s="65">
        <v>-1</v>
      </c>
    </row>
    <row r="51" spans="2:3" x14ac:dyDescent="0.25">
      <c r="B51" s="65">
        <v>2</v>
      </c>
      <c r="C51" s="65">
        <v>-2</v>
      </c>
    </row>
    <row r="52" spans="2:3" x14ac:dyDescent="0.25">
      <c r="B52" s="65">
        <v>3</v>
      </c>
      <c r="C52" s="65">
        <v>-3</v>
      </c>
    </row>
    <row r="53" spans="2:3" x14ac:dyDescent="0.25">
      <c r="B53" s="65">
        <v>4</v>
      </c>
      <c r="C53" s="65">
        <v>-4</v>
      </c>
    </row>
    <row r="54" spans="2:3" x14ac:dyDescent="0.25">
      <c r="B54" s="65">
        <v>5</v>
      </c>
      <c r="C54" s="65">
        <v>-5</v>
      </c>
    </row>
  </sheetData>
  <mergeCells count="43">
    <mergeCell ref="D20:E20"/>
    <mergeCell ref="G20:H20"/>
    <mergeCell ref="D21:E21"/>
    <mergeCell ref="G21:H21"/>
    <mergeCell ref="I18:I26"/>
    <mergeCell ref="D24:E24"/>
    <mergeCell ref="G24:H24"/>
    <mergeCell ref="D25:E25"/>
    <mergeCell ref="G25:H25"/>
    <mergeCell ref="D26:E26"/>
    <mergeCell ref="G26:H26"/>
    <mergeCell ref="K16:M16"/>
    <mergeCell ref="A18:A26"/>
    <mergeCell ref="B18:B26"/>
    <mergeCell ref="C18:C26"/>
    <mergeCell ref="D18:E18"/>
    <mergeCell ref="G18:H18"/>
    <mergeCell ref="D22:E22"/>
    <mergeCell ref="G22:H22"/>
    <mergeCell ref="D23:E23"/>
    <mergeCell ref="G23:H23"/>
    <mergeCell ref="J18:J26"/>
    <mergeCell ref="K18:K26"/>
    <mergeCell ref="L18:L26"/>
    <mergeCell ref="M18:M26"/>
    <mergeCell ref="D19:E19"/>
    <mergeCell ref="G19:H19"/>
    <mergeCell ref="D17:E17"/>
    <mergeCell ref="G17:H17"/>
    <mergeCell ref="C3:G3"/>
    <mergeCell ref="A8:C8"/>
    <mergeCell ref="D8:J8"/>
    <mergeCell ref="A16:C16"/>
    <mergeCell ref="D16:J16"/>
    <mergeCell ref="K8:M8"/>
    <mergeCell ref="A10:A13"/>
    <mergeCell ref="B10:B13"/>
    <mergeCell ref="C10:C13"/>
    <mergeCell ref="I10:I13"/>
    <mergeCell ref="J10:J13"/>
    <mergeCell ref="K10:K13"/>
    <mergeCell ref="L10:L13"/>
    <mergeCell ref="M10:M13"/>
  </mergeCells>
  <phoneticPr fontId="22" type="noConversion"/>
  <conditionalFormatting sqref="A10:B12 F10:I12 F13:H13">
    <cfRule type="cellIs" dxfId="227" priority="13" operator="between">
      <formula>0</formula>
      <formula>0</formula>
    </cfRule>
  </conditionalFormatting>
  <conditionalFormatting sqref="C10">
    <cfRule type="cellIs" dxfId="226" priority="10" operator="between">
      <formula>8</formula>
      <formula>16</formula>
    </cfRule>
    <cfRule type="cellIs" dxfId="225" priority="11" operator="between">
      <formula>4</formula>
      <formula>6</formula>
    </cfRule>
    <cfRule type="cellIs" dxfId="224" priority="12" operator="between">
      <formula>0</formula>
      <formula>3</formula>
    </cfRule>
  </conditionalFormatting>
  <conditionalFormatting sqref="C18">
    <cfRule type="cellIs" dxfId="223" priority="4" operator="between">
      <formula>8</formula>
      <formula>16</formula>
    </cfRule>
    <cfRule type="cellIs" dxfId="222" priority="5" operator="between">
      <formula>4</formula>
      <formula>6</formula>
    </cfRule>
    <cfRule type="cellIs" dxfId="221" priority="6" operator="between">
      <formula>0</formula>
      <formula>3</formula>
    </cfRule>
  </conditionalFormatting>
  <conditionalFormatting sqref="M10">
    <cfRule type="cellIs" dxfId="220" priority="7" operator="between">
      <formula>8</formula>
      <formula>16</formula>
    </cfRule>
    <cfRule type="cellIs" dxfId="219" priority="8" operator="between">
      <formula>4</formula>
      <formula>6</formula>
    </cfRule>
    <cfRule type="cellIs" dxfId="218" priority="9" operator="between">
      <formula>0</formula>
      <formula>3</formula>
    </cfRule>
  </conditionalFormatting>
  <conditionalFormatting sqref="M18">
    <cfRule type="cellIs" dxfId="217" priority="1" operator="between">
      <formula>8</formula>
      <formula>16</formula>
    </cfRule>
    <cfRule type="cellIs" dxfId="216" priority="2" operator="between">
      <formula>4</formula>
      <formula>6</formula>
    </cfRule>
    <cfRule type="cellIs" dxfId="215" priority="3" operator="between">
      <formula>0</formula>
      <formula>3</formula>
    </cfRule>
  </conditionalFormatting>
  <dataValidations count="2">
    <dataValidation type="list" allowBlank="1" showInputMessage="1" showErrorMessage="1" sqref="I18:J26 I10:J13" xr:uid="{00000000-0002-0000-1D00-000000000000}">
      <formula1>negative</formula1>
    </dataValidation>
    <dataValidation type="list" allowBlank="1" showInputMessage="1" showErrorMessage="1" sqref="A10:A12 B10:B13" xr:uid="{00000000-0002-0000-1D00-000001000000}">
      <formula1>positive</formula1>
    </dataValidation>
  </dataValidations>
  <pageMargins left="0.70866141732283472" right="0.70866141732283472" top="0.74803149606299213" bottom="0.74803149606299213" header="0.31496062992125984" footer="0.31496062992125984"/>
  <pageSetup paperSize="9" scale="44"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theme="5" tint="0.39997558519241921"/>
    <pageSetUpPr fitToPage="1"/>
  </sheetPr>
  <dimension ref="A2:M57"/>
  <sheetViews>
    <sheetView topLeftCell="F5" zoomScale="70" zoomScaleNormal="70" zoomScaleSheetLayoutView="90" workbookViewId="0">
      <selection activeCell="C21" sqref="C21:C29"/>
    </sheetView>
  </sheetViews>
  <sheetFormatPr defaultColWidth="8.7265625" defaultRowHeight="12.5" x14ac:dyDescent="0.25"/>
  <cols>
    <col min="1" max="1" width="13.26953125" style="65" customWidth="1"/>
    <col min="2" max="2" width="14.26953125" style="65" customWidth="1"/>
    <col min="3" max="3" width="41" style="65" bestFit="1" customWidth="1"/>
    <col min="4" max="4" width="22.26953125" style="65" customWidth="1"/>
    <col min="5" max="5" width="70.26953125" style="65" customWidth="1"/>
    <col min="6" max="6" width="28.453125" style="65" customWidth="1"/>
    <col min="7" max="7" width="23.453125" style="65" customWidth="1"/>
    <col min="8" max="8" width="14.7265625" style="65" customWidth="1"/>
    <col min="9" max="9" width="15.26953125" style="65" customWidth="1"/>
    <col min="10" max="10" width="18.453125" style="65" customWidth="1"/>
    <col min="11" max="11" width="14.453125" style="65" customWidth="1"/>
    <col min="12" max="12" width="15.26953125" style="65" customWidth="1"/>
    <col min="13" max="13" width="15.453125" style="65" customWidth="1"/>
    <col min="14" max="14" width="29.26953125" style="65" customWidth="1"/>
    <col min="15" max="15" width="15.26953125" style="65" customWidth="1"/>
    <col min="16" max="16" width="18.453125" style="65" customWidth="1"/>
    <col min="17" max="17" width="14.7265625" style="65" bestFit="1" customWidth="1"/>
    <col min="18" max="18" width="15.7265625" style="65" bestFit="1" customWidth="1"/>
    <col min="19" max="19" width="13.26953125" style="65" customWidth="1"/>
    <col min="20" max="20" width="12.7265625" style="65" customWidth="1"/>
    <col min="21" max="21" width="13.7265625" style="65" customWidth="1"/>
    <col min="22" max="22" width="41.26953125" style="65" customWidth="1"/>
    <col min="23" max="16384" width="8.7265625" style="65"/>
  </cols>
  <sheetData>
    <row r="2" spans="1:13" ht="13" thickBot="1" x14ac:dyDescent="0.3"/>
    <row r="3" spans="1:13" s="116" customFormat="1" ht="25" x14ac:dyDescent="0.5">
      <c r="C3" s="155" t="s">
        <v>29</v>
      </c>
      <c r="D3" s="156"/>
      <c r="E3" s="156"/>
      <c r="F3" s="156"/>
      <c r="G3" s="157"/>
    </row>
    <row r="4" spans="1:13" s="117" customFormat="1" ht="62" x14ac:dyDescent="0.35">
      <c r="C4" s="11" t="s">
        <v>32</v>
      </c>
      <c r="D4" s="8" t="s">
        <v>33</v>
      </c>
      <c r="E4" s="8" t="s">
        <v>34</v>
      </c>
      <c r="F4" s="47" t="s">
        <v>592</v>
      </c>
      <c r="G4" s="54" t="s">
        <v>412</v>
      </c>
    </row>
    <row r="5" spans="1:13" s="118" customFormat="1" ht="125.5" thickBot="1" x14ac:dyDescent="0.4">
      <c r="C5" s="20" t="str">
        <f>'3.Rendicontazione M&amp;T'!A8</f>
        <v>RMTR3</v>
      </c>
      <c r="D5" s="50" t="str">
        <f>'3.Rendicontazione M&amp;T'!B8</f>
        <v>Conflitti di interessi nell'Ufficio di Rendicontazione e Controllo (o omologo) dell'Amministrazione Titolare coinvolto nel processo di verifica sulla documentazione probante il conseguimento di Milestone e Target</v>
      </c>
      <c r="E5" s="50" t="str">
        <f>'3.Rendicontazione M&amp;T'!C8</f>
        <v>Può accadere che membri (interni ed esterni) dell'Ufficio di Rendicontazione e Controllo (o omologo) dell'Amministrazione Titolare abbiano conflitti d'interessi con i Soggetti attuatori/aggiudicatari che influiscono indebitamente sull'accertamento dell'avanzamento/conseguimento di Milestone e Target</v>
      </c>
      <c r="F5" s="50" t="str">
        <f>'3.Rendicontazione M&amp;T'!D8</f>
        <v>Amministrazione Titolare</v>
      </c>
      <c r="G5" s="53" t="str">
        <f>'3.Rendicontazione M&amp;T'!E8</f>
        <v>Interno/Esterno</v>
      </c>
    </row>
    <row r="8" spans="1:13" ht="26.25" customHeight="1" x14ac:dyDescent="0.5">
      <c r="A8" s="164" t="s">
        <v>38</v>
      </c>
      <c r="B8" s="165"/>
      <c r="C8" s="166"/>
      <c r="D8" s="164" t="s">
        <v>39</v>
      </c>
      <c r="E8" s="165"/>
      <c r="F8" s="165"/>
      <c r="G8" s="165"/>
      <c r="H8" s="165"/>
      <c r="I8" s="165"/>
      <c r="J8" s="166"/>
      <c r="K8" s="164" t="s">
        <v>40</v>
      </c>
      <c r="L8" s="165"/>
      <c r="M8" s="166"/>
    </row>
    <row r="9" spans="1:13" ht="124" x14ac:dyDescent="0.35">
      <c r="A9" s="8" t="s">
        <v>41</v>
      </c>
      <c r="B9" s="8" t="s">
        <v>42</v>
      </c>
      <c r="C9" s="8" t="s">
        <v>43</v>
      </c>
      <c r="D9" s="8" t="s">
        <v>27</v>
      </c>
      <c r="E9" s="8" t="s">
        <v>28</v>
      </c>
      <c r="F9" s="8" t="s">
        <v>44</v>
      </c>
      <c r="G9" s="8" t="s">
        <v>45</v>
      </c>
      <c r="H9" s="8" t="s">
        <v>46</v>
      </c>
      <c r="I9" s="8" t="s">
        <v>47</v>
      </c>
      <c r="J9" s="8" t="s">
        <v>48</v>
      </c>
      <c r="K9" s="8" t="s">
        <v>49</v>
      </c>
      <c r="L9" s="8" t="s">
        <v>50</v>
      </c>
      <c r="M9" s="8" t="s">
        <v>51</v>
      </c>
    </row>
    <row r="10" spans="1:13" ht="37.5" x14ac:dyDescent="0.25">
      <c r="A10" s="167">
        <v>2</v>
      </c>
      <c r="B10" s="167">
        <v>1</v>
      </c>
      <c r="C10" s="159">
        <f>A10*B10</f>
        <v>2</v>
      </c>
      <c r="D10" s="12" t="s">
        <v>290</v>
      </c>
      <c r="E10" s="103" t="s">
        <v>485</v>
      </c>
      <c r="F10" s="7" t="s">
        <v>397</v>
      </c>
      <c r="G10" s="7" t="s">
        <v>397</v>
      </c>
      <c r="H10" s="7" t="s">
        <v>643</v>
      </c>
      <c r="I10" s="167">
        <v>-2</v>
      </c>
      <c r="J10" s="167">
        <v>-2</v>
      </c>
      <c r="K10" s="161">
        <v>1</v>
      </c>
      <c r="L10" s="161">
        <v>1</v>
      </c>
      <c r="M10" s="159">
        <v>1</v>
      </c>
    </row>
    <row r="11" spans="1:13" ht="75" x14ac:dyDescent="0.25">
      <c r="A11" s="168"/>
      <c r="B11" s="168"/>
      <c r="C11" s="159"/>
      <c r="D11" s="12" t="s">
        <v>291</v>
      </c>
      <c r="E11" s="103" t="s">
        <v>487</v>
      </c>
      <c r="F11" s="7" t="s">
        <v>397</v>
      </c>
      <c r="G11" s="7" t="s">
        <v>397</v>
      </c>
      <c r="H11" s="7" t="s">
        <v>643</v>
      </c>
      <c r="I11" s="168"/>
      <c r="J11" s="168"/>
      <c r="K11" s="162"/>
      <c r="L11" s="162"/>
      <c r="M11" s="159"/>
    </row>
    <row r="12" spans="1:13" ht="37.5" x14ac:dyDescent="0.25">
      <c r="A12" s="168"/>
      <c r="B12" s="168"/>
      <c r="C12" s="159"/>
      <c r="D12" s="12" t="s">
        <v>292</v>
      </c>
      <c r="E12" s="103" t="s">
        <v>533</v>
      </c>
      <c r="F12" s="7" t="s">
        <v>397</v>
      </c>
      <c r="G12" s="7" t="s">
        <v>397</v>
      </c>
      <c r="H12" s="7" t="s">
        <v>643</v>
      </c>
      <c r="I12" s="168"/>
      <c r="J12" s="168"/>
      <c r="K12" s="162"/>
      <c r="L12" s="162"/>
      <c r="M12" s="159"/>
    </row>
    <row r="13" spans="1:13" ht="50" x14ac:dyDescent="0.25">
      <c r="A13" s="168"/>
      <c r="B13" s="168"/>
      <c r="C13" s="159"/>
      <c r="D13" s="12" t="s">
        <v>293</v>
      </c>
      <c r="E13" s="103" t="s">
        <v>488</v>
      </c>
      <c r="F13" s="7" t="s">
        <v>397</v>
      </c>
      <c r="G13" s="7" t="s">
        <v>397</v>
      </c>
      <c r="H13" s="7" t="s">
        <v>643</v>
      </c>
      <c r="I13" s="168"/>
      <c r="J13" s="168"/>
      <c r="K13" s="162"/>
      <c r="L13" s="162"/>
      <c r="M13" s="159"/>
    </row>
    <row r="14" spans="1:13" ht="25" x14ac:dyDescent="0.25">
      <c r="A14" s="168"/>
      <c r="B14" s="168"/>
      <c r="C14" s="159"/>
      <c r="D14" s="12" t="s">
        <v>294</v>
      </c>
      <c r="E14" s="103" t="s">
        <v>486</v>
      </c>
      <c r="F14" s="7" t="s">
        <v>397</v>
      </c>
      <c r="G14" s="7" t="s">
        <v>397</v>
      </c>
      <c r="H14" s="7" t="s">
        <v>643</v>
      </c>
      <c r="I14" s="168"/>
      <c r="J14" s="168"/>
      <c r="K14" s="162"/>
      <c r="L14" s="162"/>
      <c r="M14" s="159"/>
    </row>
    <row r="15" spans="1:13" ht="57" customHeight="1" x14ac:dyDescent="0.25">
      <c r="A15" s="168"/>
      <c r="B15" s="168"/>
      <c r="C15" s="159"/>
      <c r="D15" s="12" t="s">
        <v>295</v>
      </c>
      <c r="E15" s="103" t="s">
        <v>489</v>
      </c>
      <c r="F15" s="7" t="s">
        <v>397</v>
      </c>
      <c r="G15" s="7" t="s">
        <v>397</v>
      </c>
      <c r="H15" s="7" t="s">
        <v>643</v>
      </c>
      <c r="I15" s="168"/>
      <c r="J15" s="168"/>
      <c r="K15" s="162"/>
      <c r="L15" s="162"/>
      <c r="M15" s="159"/>
    </row>
    <row r="16" spans="1:13" ht="13" x14ac:dyDescent="0.25">
      <c r="A16" s="169"/>
      <c r="B16" s="169"/>
      <c r="C16" s="159"/>
      <c r="D16" s="3" t="s">
        <v>302</v>
      </c>
      <c r="E16" s="4" t="s">
        <v>55</v>
      </c>
      <c r="F16" s="7"/>
      <c r="G16" s="7"/>
      <c r="H16" s="7"/>
      <c r="I16" s="169"/>
      <c r="J16" s="169"/>
      <c r="K16" s="163"/>
      <c r="L16" s="163"/>
      <c r="M16" s="159"/>
    </row>
    <row r="19" spans="1:13" ht="26.25" customHeight="1" x14ac:dyDescent="0.5">
      <c r="A19" s="164" t="s">
        <v>40</v>
      </c>
      <c r="B19" s="165"/>
      <c r="C19" s="166"/>
      <c r="D19" s="150" t="s">
        <v>56</v>
      </c>
      <c r="E19" s="150"/>
      <c r="F19" s="150"/>
      <c r="G19" s="150"/>
      <c r="H19" s="150"/>
      <c r="I19" s="150"/>
      <c r="J19" s="150"/>
      <c r="K19" s="164" t="s">
        <v>57</v>
      </c>
      <c r="L19" s="165"/>
      <c r="M19" s="166"/>
    </row>
    <row r="20" spans="1:13" ht="124" x14ac:dyDescent="0.35">
      <c r="A20" s="8" t="s">
        <v>49</v>
      </c>
      <c r="B20" s="8" t="s">
        <v>50</v>
      </c>
      <c r="C20" s="8" t="s">
        <v>51</v>
      </c>
      <c r="D20" s="175" t="s">
        <v>58</v>
      </c>
      <c r="E20" s="175"/>
      <c r="F20" s="9" t="s">
        <v>59</v>
      </c>
      <c r="G20" s="170" t="s">
        <v>60</v>
      </c>
      <c r="H20" s="171"/>
      <c r="I20" s="9" t="s">
        <v>61</v>
      </c>
      <c r="J20" s="9" t="s">
        <v>62</v>
      </c>
      <c r="K20" s="8" t="s">
        <v>63</v>
      </c>
      <c r="L20" s="8" t="s">
        <v>64</v>
      </c>
      <c r="M20" s="8" t="s">
        <v>65</v>
      </c>
    </row>
    <row r="21" spans="1:13" x14ac:dyDescent="0.25">
      <c r="A21" s="161"/>
      <c r="B21" s="161"/>
      <c r="C21" s="159"/>
      <c r="D21" s="160"/>
      <c r="E21" s="160"/>
      <c r="F21" s="3"/>
      <c r="G21" s="158"/>
      <c r="H21" s="158"/>
      <c r="I21" s="167"/>
      <c r="J21" s="167"/>
      <c r="K21" s="161"/>
      <c r="L21" s="161"/>
      <c r="M21" s="159"/>
    </row>
    <row r="22" spans="1:13" x14ac:dyDescent="0.25">
      <c r="A22" s="162"/>
      <c r="B22" s="162"/>
      <c r="C22" s="159"/>
      <c r="D22" s="160"/>
      <c r="E22" s="160"/>
      <c r="F22" s="3"/>
      <c r="G22" s="158"/>
      <c r="H22" s="158"/>
      <c r="I22" s="168"/>
      <c r="J22" s="168"/>
      <c r="K22" s="162"/>
      <c r="L22" s="162"/>
      <c r="M22" s="159"/>
    </row>
    <row r="23" spans="1:13" x14ac:dyDescent="0.25">
      <c r="A23" s="162"/>
      <c r="B23" s="162"/>
      <c r="C23" s="159"/>
      <c r="D23" s="160"/>
      <c r="E23" s="160"/>
      <c r="F23" s="3"/>
      <c r="G23" s="158"/>
      <c r="H23" s="158"/>
      <c r="I23" s="168"/>
      <c r="J23" s="168"/>
      <c r="K23" s="162"/>
      <c r="L23" s="162"/>
      <c r="M23" s="159"/>
    </row>
    <row r="24" spans="1:13" x14ac:dyDescent="0.25">
      <c r="A24" s="162"/>
      <c r="B24" s="162"/>
      <c r="C24" s="159"/>
      <c r="D24" s="160"/>
      <c r="E24" s="160"/>
      <c r="F24" s="3"/>
      <c r="G24" s="158"/>
      <c r="H24" s="158"/>
      <c r="I24" s="168"/>
      <c r="J24" s="168"/>
      <c r="K24" s="162"/>
      <c r="L24" s="162"/>
      <c r="M24" s="159"/>
    </row>
    <row r="25" spans="1:13" x14ac:dyDescent="0.25">
      <c r="A25" s="162"/>
      <c r="B25" s="162"/>
      <c r="C25" s="159"/>
      <c r="D25" s="160"/>
      <c r="E25" s="160"/>
      <c r="F25" s="3"/>
      <c r="G25" s="158"/>
      <c r="H25" s="158"/>
      <c r="I25" s="168"/>
      <c r="J25" s="168"/>
      <c r="K25" s="162"/>
      <c r="L25" s="162"/>
      <c r="M25" s="159"/>
    </row>
    <row r="26" spans="1:13" x14ac:dyDescent="0.25">
      <c r="A26" s="162"/>
      <c r="B26" s="162"/>
      <c r="C26" s="159"/>
      <c r="D26" s="160"/>
      <c r="E26" s="160"/>
      <c r="F26" s="3"/>
      <c r="G26" s="158"/>
      <c r="H26" s="158"/>
      <c r="I26" s="168"/>
      <c r="J26" s="168"/>
      <c r="K26" s="162"/>
      <c r="L26" s="162"/>
      <c r="M26" s="159"/>
    </row>
    <row r="27" spans="1:13" x14ac:dyDescent="0.25">
      <c r="A27" s="162"/>
      <c r="B27" s="162"/>
      <c r="C27" s="159"/>
      <c r="D27" s="160"/>
      <c r="E27" s="160"/>
      <c r="F27" s="3"/>
      <c r="G27" s="158"/>
      <c r="H27" s="158"/>
      <c r="I27" s="168"/>
      <c r="J27" s="168"/>
      <c r="K27" s="162"/>
      <c r="L27" s="162"/>
      <c r="M27" s="159"/>
    </row>
    <row r="28" spans="1:13" x14ac:dyDescent="0.25">
      <c r="A28" s="162"/>
      <c r="B28" s="162"/>
      <c r="C28" s="159"/>
      <c r="D28" s="160"/>
      <c r="E28" s="160"/>
      <c r="F28" s="3"/>
      <c r="G28" s="158"/>
      <c r="H28" s="158"/>
      <c r="I28" s="168"/>
      <c r="J28" s="168"/>
      <c r="K28" s="162"/>
      <c r="L28" s="162"/>
      <c r="M28" s="159"/>
    </row>
    <row r="29" spans="1:13" x14ac:dyDescent="0.25">
      <c r="A29" s="163"/>
      <c r="B29" s="163"/>
      <c r="C29" s="159"/>
      <c r="D29" s="160"/>
      <c r="E29" s="160"/>
      <c r="F29" s="3"/>
      <c r="G29" s="158"/>
      <c r="H29" s="158"/>
      <c r="I29" s="169"/>
      <c r="J29" s="169"/>
      <c r="K29" s="163"/>
      <c r="L29" s="163"/>
      <c r="M29" s="159"/>
    </row>
    <row r="53" spans="2:3" x14ac:dyDescent="0.25">
      <c r="B53" s="65">
        <v>1</v>
      </c>
      <c r="C53" s="65">
        <v>-1</v>
      </c>
    </row>
    <row r="54" spans="2:3" x14ac:dyDescent="0.25">
      <c r="B54" s="65">
        <v>2</v>
      </c>
      <c r="C54" s="65">
        <v>-2</v>
      </c>
    </row>
    <row r="55" spans="2:3" x14ac:dyDescent="0.25">
      <c r="B55" s="65">
        <v>3</v>
      </c>
      <c r="C55" s="65">
        <v>-3</v>
      </c>
    </row>
    <row r="56" spans="2:3" x14ac:dyDescent="0.25">
      <c r="B56" s="65">
        <v>4</v>
      </c>
      <c r="C56" s="65">
        <v>-4</v>
      </c>
    </row>
    <row r="57" spans="2:3" x14ac:dyDescent="0.25">
      <c r="B57" s="65">
        <v>5</v>
      </c>
      <c r="C57" s="65">
        <v>-5</v>
      </c>
    </row>
  </sheetData>
  <mergeCells count="43">
    <mergeCell ref="D23:E23"/>
    <mergeCell ref="G23:H23"/>
    <mergeCell ref="D24:E24"/>
    <mergeCell ref="G24:H24"/>
    <mergeCell ref="I21:I29"/>
    <mergeCell ref="D27:E27"/>
    <mergeCell ref="G27:H27"/>
    <mergeCell ref="D28:E28"/>
    <mergeCell ref="G28:H28"/>
    <mergeCell ref="D29:E29"/>
    <mergeCell ref="G29:H29"/>
    <mergeCell ref="K19:M19"/>
    <mergeCell ref="A21:A29"/>
    <mergeCell ref="B21:B29"/>
    <mergeCell ref="C21:C29"/>
    <mergeCell ref="D21:E21"/>
    <mergeCell ref="G21:H21"/>
    <mergeCell ref="D25:E25"/>
    <mergeCell ref="G25:H25"/>
    <mergeCell ref="D26:E26"/>
    <mergeCell ref="G26:H26"/>
    <mergeCell ref="J21:J29"/>
    <mergeCell ref="K21:K29"/>
    <mergeCell ref="L21:L29"/>
    <mergeCell ref="M21:M29"/>
    <mergeCell ref="D22:E22"/>
    <mergeCell ref="G22:H22"/>
    <mergeCell ref="D20:E20"/>
    <mergeCell ref="G20:H20"/>
    <mergeCell ref="C3:G3"/>
    <mergeCell ref="A8:C8"/>
    <mergeCell ref="D8:J8"/>
    <mergeCell ref="A19:C19"/>
    <mergeCell ref="D19:J19"/>
    <mergeCell ref="K8:M8"/>
    <mergeCell ref="A10:A16"/>
    <mergeCell ref="B10:B16"/>
    <mergeCell ref="C10:C16"/>
    <mergeCell ref="I10:I16"/>
    <mergeCell ref="J10:J16"/>
    <mergeCell ref="K10:K16"/>
    <mergeCell ref="L10:L16"/>
    <mergeCell ref="M10:M16"/>
  </mergeCells>
  <phoneticPr fontId="22" type="noConversion"/>
  <conditionalFormatting sqref="C10">
    <cfRule type="cellIs" dxfId="214" priority="10" operator="between">
      <formula>8</formula>
      <formula>16</formula>
    </cfRule>
    <cfRule type="cellIs" dxfId="213" priority="11" operator="between">
      <formula>4</formula>
      <formula>6</formula>
    </cfRule>
    <cfRule type="cellIs" dxfId="212" priority="12" operator="between">
      <formula>0</formula>
      <formula>3</formula>
    </cfRule>
  </conditionalFormatting>
  <conditionalFormatting sqref="C21">
    <cfRule type="cellIs" dxfId="211" priority="4" operator="between">
      <formula>8</formula>
      <formula>16</formula>
    </cfRule>
    <cfRule type="cellIs" dxfId="210" priority="5" operator="between">
      <formula>4</formula>
      <formula>6</formula>
    </cfRule>
    <cfRule type="cellIs" dxfId="209" priority="6" operator="between">
      <formula>0</formula>
      <formula>3</formula>
    </cfRule>
  </conditionalFormatting>
  <conditionalFormatting sqref="F10:I10 A10:B13 F10:G15 I11:I13 H11:H15 F16:H16">
    <cfRule type="cellIs" dxfId="208" priority="13" operator="between">
      <formula>0</formula>
      <formula>0</formula>
    </cfRule>
  </conditionalFormatting>
  <conditionalFormatting sqref="M10">
    <cfRule type="cellIs" dxfId="207" priority="7" operator="between">
      <formula>8</formula>
      <formula>16</formula>
    </cfRule>
    <cfRule type="cellIs" dxfId="206" priority="8" operator="between">
      <formula>4</formula>
      <formula>6</formula>
    </cfRule>
    <cfRule type="cellIs" dxfId="205" priority="9" operator="between">
      <formula>0</formula>
      <formula>3</formula>
    </cfRule>
  </conditionalFormatting>
  <conditionalFormatting sqref="M21">
    <cfRule type="cellIs" dxfId="204" priority="1" operator="between">
      <formula>8</formula>
      <formula>16</formula>
    </cfRule>
    <cfRule type="cellIs" dxfId="203" priority="2" operator="between">
      <formula>4</formula>
      <formula>6</formula>
    </cfRule>
    <cfRule type="cellIs" dxfId="202" priority="3" operator="between">
      <formula>0</formula>
      <formula>3</formula>
    </cfRule>
  </conditionalFormatting>
  <dataValidations count="2">
    <dataValidation type="list" allowBlank="1" showInputMessage="1" showErrorMessage="1" sqref="I10:J16 I21:J29" xr:uid="{00000000-0002-0000-1E00-000000000000}">
      <formula1>negative</formula1>
    </dataValidation>
    <dataValidation type="list" allowBlank="1" showInputMessage="1" showErrorMessage="1" sqref="A10:A13 B10:B16" xr:uid="{00000000-0002-0000-1E00-000001000000}">
      <formula1>positive</formula1>
    </dataValidation>
  </dataValidations>
  <pageMargins left="0.70866141732283472" right="0.70866141732283472" top="0.74803149606299213" bottom="0.74803149606299213" header="0.31496062992125984" footer="0.31496062992125984"/>
  <pageSetup paperSize="9" scale="43" orientation="landscape"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theme="5" tint="0.39997558519241921"/>
    <pageSetUpPr fitToPage="1"/>
  </sheetPr>
  <dimension ref="A2:M56"/>
  <sheetViews>
    <sheetView topLeftCell="F9" zoomScale="70" zoomScaleNormal="70" zoomScaleSheetLayoutView="70" workbookViewId="0">
      <selection activeCell="N12" sqref="N12"/>
    </sheetView>
  </sheetViews>
  <sheetFormatPr defaultColWidth="8.7265625" defaultRowHeight="12.5" x14ac:dyDescent="0.25"/>
  <cols>
    <col min="1" max="1" width="13.26953125" style="65" customWidth="1"/>
    <col min="2" max="2" width="14.26953125" style="65" customWidth="1"/>
    <col min="3" max="3" width="41" style="65" bestFit="1" customWidth="1"/>
    <col min="4" max="4" width="15.453125" style="65" customWidth="1"/>
    <col min="5" max="5" width="70.26953125" style="65" customWidth="1"/>
    <col min="6" max="6" width="28.453125" style="65" customWidth="1"/>
    <col min="7" max="7" width="23.453125" style="65" customWidth="1"/>
    <col min="8" max="8" width="14.7265625" style="65" customWidth="1"/>
    <col min="9" max="9" width="15.26953125" style="65" customWidth="1"/>
    <col min="10" max="10" width="18.453125" style="65" customWidth="1"/>
    <col min="11" max="11" width="14.453125" style="65" customWidth="1"/>
    <col min="12" max="12" width="15.26953125" style="65" customWidth="1"/>
    <col min="13" max="13" width="15.453125" style="65" customWidth="1"/>
    <col min="14" max="14" width="29.26953125" style="65" customWidth="1"/>
    <col min="15" max="15" width="15.26953125" style="65" customWidth="1"/>
    <col min="16" max="16" width="18.453125" style="65" customWidth="1"/>
    <col min="17" max="17" width="14.7265625" style="65" bestFit="1" customWidth="1"/>
    <col min="18" max="18" width="15.7265625" style="65" bestFit="1" customWidth="1"/>
    <col min="19" max="19" width="13.26953125" style="65" customWidth="1"/>
    <col min="20" max="20" width="12.7265625" style="65" customWidth="1"/>
    <col min="21" max="21" width="13.7265625" style="65" customWidth="1"/>
    <col min="22" max="22" width="41.26953125" style="65" customWidth="1"/>
    <col min="23" max="16384" width="8.7265625" style="65"/>
  </cols>
  <sheetData>
    <row r="2" spans="1:13" ht="13" thickBot="1" x14ac:dyDescent="0.3"/>
    <row r="3" spans="1:13" s="116" customFormat="1" ht="25" x14ac:dyDescent="0.5">
      <c r="C3" s="155" t="s">
        <v>29</v>
      </c>
      <c r="D3" s="156"/>
      <c r="E3" s="156"/>
      <c r="F3" s="156"/>
      <c r="G3" s="157"/>
    </row>
    <row r="4" spans="1:13" s="117" customFormat="1" ht="88.9" customHeight="1" x14ac:dyDescent="0.35">
      <c r="C4" s="11" t="s">
        <v>32</v>
      </c>
      <c r="D4" s="8" t="s">
        <v>33</v>
      </c>
      <c r="E4" s="8" t="s">
        <v>34</v>
      </c>
      <c r="F4" s="47" t="s">
        <v>590</v>
      </c>
      <c r="G4" s="54" t="s">
        <v>412</v>
      </c>
    </row>
    <row r="5" spans="1:13" s="118" customFormat="1" ht="75.5" thickBot="1" x14ac:dyDescent="0.4">
      <c r="C5" s="20" t="str">
        <f>'3.Rendicontazione M&amp;T'!A9</f>
        <v>RMTR4</v>
      </c>
      <c r="D5" s="50" t="str">
        <f>'3.Rendicontazione M&amp;T'!B9</f>
        <v>Fraudolenta dichiarazione dei dati sul conseguimento di Milestone e Target</v>
      </c>
      <c r="E5" s="50" t="str">
        <f>'3.Rendicontazione M&amp;T'!C9</f>
        <v>Vengono deliberatamente dichiarati dati sovrastimati circa il conseguimento di Milestone e Target (anche sul sistema informativo ReGiS)</v>
      </c>
      <c r="F5" s="50" t="str">
        <f>'3.Rendicontazione M&amp;T'!D9</f>
        <v>Amministrazione Titolare</v>
      </c>
      <c r="G5" s="53" t="str">
        <f>'3.Rendicontazione M&amp;T'!E9</f>
        <v>Esterno/Interno</v>
      </c>
    </row>
    <row r="8" spans="1:13" ht="26.25" customHeight="1" x14ac:dyDescent="0.5">
      <c r="A8" s="164" t="s">
        <v>38</v>
      </c>
      <c r="B8" s="165"/>
      <c r="C8" s="166"/>
      <c r="D8" s="164" t="s">
        <v>39</v>
      </c>
      <c r="E8" s="165"/>
      <c r="F8" s="165"/>
      <c r="G8" s="165"/>
      <c r="H8" s="165"/>
      <c r="I8" s="165"/>
      <c r="J8" s="166"/>
      <c r="K8" s="164" t="s">
        <v>40</v>
      </c>
      <c r="L8" s="165"/>
      <c r="M8" s="166"/>
    </row>
    <row r="9" spans="1:13" ht="124" x14ac:dyDescent="0.35">
      <c r="A9" s="8" t="s">
        <v>41</v>
      </c>
      <c r="B9" s="8" t="s">
        <v>42</v>
      </c>
      <c r="C9" s="8" t="s">
        <v>43</v>
      </c>
      <c r="D9" s="8" t="s">
        <v>27</v>
      </c>
      <c r="E9" s="8" t="s">
        <v>28</v>
      </c>
      <c r="F9" s="8" t="s">
        <v>44</v>
      </c>
      <c r="G9" s="8" t="s">
        <v>45</v>
      </c>
      <c r="H9" s="8" t="s">
        <v>46</v>
      </c>
      <c r="I9" s="8" t="s">
        <v>47</v>
      </c>
      <c r="J9" s="8" t="s">
        <v>48</v>
      </c>
      <c r="K9" s="8" t="s">
        <v>49</v>
      </c>
      <c r="L9" s="8" t="s">
        <v>50</v>
      </c>
      <c r="M9" s="8" t="s">
        <v>51</v>
      </c>
    </row>
    <row r="10" spans="1:13" ht="25" x14ac:dyDescent="0.25">
      <c r="A10" s="167">
        <v>2</v>
      </c>
      <c r="B10" s="167">
        <v>2</v>
      </c>
      <c r="C10" s="159">
        <f>A10*B10</f>
        <v>4</v>
      </c>
      <c r="D10" s="12" t="s">
        <v>297</v>
      </c>
      <c r="E10" s="79" t="s">
        <v>598</v>
      </c>
      <c r="F10" s="7" t="s">
        <v>397</v>
      </c>
      <c r="G10" s="7" t="s">
        <v>397</v>
      </c>
      <c r="H10" s="7" t="s">
        <v>643</v>
      </c>
      <c r="I10" s="167">
        <v>-2</v>
      </c>
      <c r="J10" s="167">
        <v>-1</v>
      </c>
      <c r="K10" s="161">
        <v>1</v>
      </c>
      <c r="L10" s="161">
        <f>B10+J10</f>
        <v>1</v>
      </c>
      <c r="M10" s="159">
        <f>K10*L10</f>
        <v>1</v>
      </c>
    </row>
    <row r="11" spans="1:13" ht="25" x14ac:dyDescent="0.25">
      <c r="A11" s="168"/>
      <c r="B11" s="168"/>
      <c r="C11" s="159"/>
      <c r="D11" s="12" t="s">
        <v>298</v>
      </c>
      <c r="E11" s="79" t="s">
        <v>599</v>
      </c>
      <c r="F11" s="7" t="s">
        <v>397</v>
      </c>
      <c r="G11" s="7" t="s">
        <v>397</v>
      </c>
      <c r="H11" s="7" t="s">
        <v>643</v>
      </c>
      <c r="I11" s="168"/>
      <c r="J11" s="168"/>
      <c r="K11" s="162"/>
      <c r="L11" s="162"/>
      <c r="M11" s="159"/>
    </row>
    <row r="12" spans="1:13" ht="37.5" x14ac:dyDescent="0.25">
      <c r="A12" s="168"/>
      <c r="B12" s="168"/>
      <c r="C12" s="159"/>
      <c r="D12" s="12" t="s">
        <v>299</v>
      </c>
      <c r="E12" s="79" t="s">
        <v>600</v>
      </c>
      <c r="F12" s="7" t="s">
        <v>397</v>
      </c>
      <c r="G12" s="7" t="s">
        <v>397</v>
      </c>
      <c r="H12" s="7" t="s">
        <v>643</v>
      </c>
      <c r="I12" s="168"/>
      <c r="J12" s="168"/>
      <c r="K12" s="162"/>
      <c r="L12" s="162"/>
      <c r="M12" s="159"/>
    </row>
    <row r="13" spans="1:13" ht="37.5" x14ac:dyDescent="0.25">
      <c r="A13" s="168"/>
      <c r="B13" s="168"/>
      <c r="C13" s="159"/>
      <c r="D13" s="12" t="s">
        <v>300</v>
      </c>
      <c r="E13" s="79" t="s">
        <v>479</v>
      </c>
      <c r="F13" s="7" t="s">
        <v>397</v>
      </c>
      <c r="G13" s="7" t="s">
        <v>397</v>
      </c>
      <c r="H13" s="7" t="s">
        <v>643</v>
      </c>
      <c r="I13" s="168"/>
      <c r="J13" s="168"/>
      <c r="K13" s="162"/>
      <c r="L13" s="162"/>
      <c r="M13" s="159"/>
    </row>
    <row r="14" spans="1:13" ht="37.5" x14ac:dyDescent="0.25">
      <c r="A14" s="168"/>
      <c r="B14" s="168"/>
      <c r="C14" s="159"/>
      <c r="D14" s="12" t="s">
        <v>301</v>
      </c>
      <c r="E14" s="79" t="s">
        <v>490</v>
      </c>
      <c r="F14" s="7" t="s">
        <v>397</v>
      </c>
      <c r="G14" s="7" t="s">
        <v>397</v>
      </c>
      <c r="H14" s="7" t="s">
        <v>643</v>
      </c>
      <c r="I14" s="168"/>
      <c r="J14" s="168"/>
      <c r="K14" s="162"/>
      <c r="L14" s="162"/>
      <c r="M14" s="159"/>
    </row>
    <row r="15" spans="1:13" ht="13" x14ac:dyDescent="0.25">
      <c r="A15" s="169"/>
      <c r="B15" s="169"/>
      <c r="C15" s="159"/>
      <c r="D15" s="3" t="s">
        <v>288</v>
      </c>
      <c r="E15" s="4" t="s">
        <v>55</v>
      </c>
      <c r="F15" s="7"/>
      <c r="G15" s="7"/>
      <c r="H15" s="7"/>
      <c r="I15" s="169"/>
      <c r="J15" s="169"/>
      <c r="K15" s="163"/>
      <c r="L15" s="163"/>
      <c r="M15" s="159"/>
    </row>
    <row r="18" spans="1:13" ht="26.25" customHeight="1" x14ac:dyDescent="0.5">
      <c r="A18" s="164" t="s">
        <v>40</v>
      </c>
      <c r="B18" s="165"/>
      <c r="C18" s="166"/>
      <c r="D18" s="150" t="s">
        <v>56</v>
      </c>
      <c r="E18" s="150"/>
      <c r="F18" s="150"/>
      <c r="G18" s="150"/>
      <c r="H18" s="150"/>
      <c r="I18" s="150"/>
      <c r="J18" s="150"/>
      <c r="K18" s="164" t="s">
        <v>57</v>
      </c>
      <c r="L18" s="165"/>
      <c r="M18" s="166"/>
    </row>
    <row r="19" spans="1:13" ht="124" x14ac:dyDescent="0.35">
      <c r="A19" s="8" t="s">
        <v>49</v>
      </c>
      <c r="B19" s="8" t="s">
        <v>50</v>
      </c>
      <c r="C19" s="8" t="s">
        <v>51</v>
      </c>
      <c r="D19" s="175" t="s">
        <v>58</v>
      </c>
      <c r="E19" s="175"/>
      <c r="F19" s="9" t="s">
        <v>59</v>
      </c>
      <c r="G19" s="170" t="s">
        <v>60</v>
      </c>
      <c r="H19" s="171"/>
      <c r="I19" s="9" t="s">
        <v>61</v>
      </c>
      <c r="J19" s="9" t="s">
        <v>62</v>
      </c>
      <c r="K19" s="8" t="s">
        <v>63</v>
      </c>
      <c r="L19" s="8" t="s">
        <v>64</v>
      </c>
      <c r="M19" s="8" t="s">
        <v>65</v>
      </c>
    </row>
    <row r="20" spans="1:13" x14ac:dyDescent="0.25">
      <c r="A20" s="161"/>
      <c r="B20" s="161"/>
      <c r="C20" s="159"/>
      <c r="D20" s="160"/>
      <c r="E20" s="160"/>
      <c r="F20" s="3"/>
      <c r="G20" s="158"/>
      <c r="H20" s="158"/>
      <c r="I20" s="167"/>
      <c r="J20" s="167"/>
      <c r="K20" s="161"/>
      <c r="L20" s="161"/>
      <c r="M20" s="159"/>
    </row>
    <row r="21" spans="1:13" x14ac:dyDescent="0.25">
      <c r="A21" s="162"/>
      <c r="B21" s="162"/>
      <c r="C21" s="159"/>
      <c r="D21" s="160"/>
      <c r="E21" s="160"/>
      <c r="F21" s="3"/>
      <c r="G21" s="158"/>
      <c r="H21" s="158"/>
      <c r="I21" s="168"/>
      <c r="J21" s="168"/>
      <c r="K21" s="162"/>
      <c r="L21" s="162"/>
      <c r="M21" s="159"/>
    </row>
    <row r="22" spans="1:13" x14ac:dyDescent="0.25">
      <c r="A22" s="162"/>
      <c r="B22" s="162"/>
      <c r="C22" s="159"/>
      <c r="D22" s="160"/>
      <c r="E22" s="160"/>
      <c r="F22" s="3"/>
      <c r="G22" s="158"/>
      <c r="H22" s="158"/>
      <c r="I22" s="168"/>
      <c r="J22" s="168"/>
      <c r="K22" s="162"/>
      <c r="L22" s="162"/>
      <c r="M22" s="159"/>
    </row>
    <row r="23" spans="1:13" x14ac:dyDescent="0.25">
      <c r="A23" s="162"/>
      <c r="B23" s="162"/>
      <c r="C23" s="159"/>
      <c r="D23" s="160"/>
      <c r="E23" s="160"/>
      <c r="F23" s="3"/>
      <c r="G23" s="158"/>
      <c r="H23" s="158"/>
      <c r="I23" s="168"/>
      <c r="J23" s="168"/>
      <c r="K23" s="162"/>
      <c r="L23" s="162"/>
      <c r="M23" s="159"/>
    </row>
    <row r="24" spans="1:13" x14ac:dyDescent="0.25">
      <c r="A24" s="162"/>
      <c r="B24" s="162"/>
      <c r="C24" s="159"/>
      <c r="D24" s="160"/>
      <c r="E24" s="160"/>
      <c r="F24" s="3"/>
      <c r="G24" s="158"/>
      <c r="H24" s="158"/>
      <c r="I24" s="168"/>
      <c r="J24" s="168"/>
      <c r="K24" s="162"/>
      <c r="L24" s="162"/>
      <c r="M24" s="159"/>
    </row>
    <row r="25" spans="1:13" x14ac:dyDescent="0.25">
      <c r="A25" s="162"/>
      <c r="B25" s="162"/>
      <c r="C25" s="159"/>
      <c r="D25" s="160"/>
      <c r="E25" s="160"/>
      <c r="F25" s="3"/>
      <c r="G25" s="158"/>
      <c r="H25" s="158"/>
      <c r="I25" s="168"/>
      <c r="J25" s="168"/>
      <c r="K25" s="162"/>
      <c r="L25" s="162"/>
      <c r="M25" s="159"/>
    </row>
    <row r="26" spans="1:13" x14ac:dyDescent="0.25">
      <c r="A26" s="162"/>
      <c r="B26" s="162"/>
      <c r="C26" s="159"/>
      <c r="D26" s="160"/>
      <c r="E26" s="160"/>
      <c r="F26" s="3"/>
      <c r="G26" s="158"/>
      <c r="H26" s="158"/>
      <c r="I26" s="168"/>
      <c r="J26" s="168"/>
      <c r="K26" s="162"/>
      <c r="L26" s="162"/>
      <c r="M26" s="159"/>
    </row>
    <row r="27" spans="1:13" x14ac:dyDescent="0.25">
      <c r="A27" s="162"/>
      <c r="B27" s="162"/>
      <c r="C27" s="159"/>
      <c r="D27" s="160"/>
      <c r="E27" s="160"/>
      <c r="F27" s="3"/>
      <c r="G27" s="158"/>
      <c r="H27" s="158"/>
      <c r="I27" s="168"/>
      <c r="J27" s="168"/>
      <c r="K27" s="162"/>
      <c r="L27" s="162"/>
      <c r="M27" s="159"/>
    </row>
    <row r="28" spans="1:13" x14ac:dyDescent="0.25">
      <c r="A28" s="163"/>
      <c r="B28" s="163"/>
      <c r="C28" s="159"/>
      <c r="D28" s="160"/>
      <c r="E28" s="160"/>
      <c r="F28" s="3"/>
      <c r="G28" s="158"/>
      <c r="H28" s="158"/>
      <c r="I28" s="169"/>
      <c r="J28" s="169"/>
      <c r="K28" s="163"/>
      <c r="L28" s="163"/>
      <c r="M28" s="159"/>
    </row>
    <row r="52" spans="2:3" x14ac:dyDescent="0.25">
      <c r="B52" s="65">
        <v>1</v>
      </c>
      <c r="C52" s="65">
        <v>-1</v>
      </c>
    </row>
    <row r="53" spans="2:3" x14ac:dyDescent="0.25">
      <c r="B53" s="65">
        <v>2</v>
      </c>
      <c r="C53" s="65">
        <v>-2</v>
      </c>
    </row>
    <row r="54" spans="2:3" x14ac:dyDescent="0.25">
      <c r="B54" s="65">
        <v>3</v>
      </c>
      <c r="C54" s="65">
        <v>-3</v>
      </c>
    </row>
    <row r="55" spans="2:3" x14ac:dyDescent="0.25">
      <c r="B55" s="65">
        <v>4</v>
      </c>
      <c r="C55" s="65">
        <v>-4</v>
      </c>
    </row>
    <row r="56" spans="2:3" x14ac:dyDescent="0.25">
      <c r="B56" s="65">
        <v>5</v>
      </c>
      <c r="C56" s="65">
        <v>-5</v>
      </c>
    </row>
  </sheetData>
  <mergeCells count="43">
    <mergeCell ref="D22:E22"/>
    <mergeCell ref="G22:H22"/>
    <mergeCell ref="D23:E23"/>
    <mergeCell ref="G23:H23"/>
    <mergeCell ref="I20:I28"/>
    <mergeCell ref="D26:E26"/>
    <mergeCell ref="G26:H26"/>
    <mergeCell ref="D27:E27"/>
    <mergeCell ref="G27:H27"/>
    <mergeCell ref="D28:E28"/>
    <mergeCell ref="G28:H28"/>
    <mergeCell ref="K18:M18"/>
    <mergeCell ref="A20:A28"/>
    <mergeCell ref="B20:B28"/>
    <mergeCell ref="C20:C28"/>
    <mergeCell ref="D20:E20"/>
    <mergeCell ref="G20:H20"/>
    <mergeCell ref="D24:E24"/>
    <mergeCell ref="G24:H24"/>
    <mergeCell ref="D25:E25"/>
    <mergeCell ref="G25:H25"/>
    <mergeCell ref="J20:J28"/>
    <mergeCell ref="K20:K28"/>
    <mergeCell ref="L20:L28"/>
    <mergeCell ref="M20:M28"/>
    <mergeCell ref="D21:E21"/>
    <mergeCell ref="G21:H21"/>
    <mergeCell ref="D19:E19"/>
    <mergeCell ref="G19:H19"/>
    <mergeCell ref="C3:G3"/>
    <mergeCell ref="A8:C8"/>
    <mergeCell ref="D8:J8"/>
    <mergeCell ref="A18:C18"/>
    <mergeCell ref="D18:J18"/>
    <mergeCell ref="K8:M8"/>
    <mergeCell ref="A10:A15"/>
    <mergeCell ref="B10:B15"/>
    <mergeCell ref="C10:C15"/>
    <mergeCell ref="I10:I15"/>
    <mergeCell ref="J10:J15"/>
    <mergeCell ref="K10:K15"/>
    <mergeCell ref="L10:L15"/>
    <mergeCell ref="M10:M15"/>
  </mergeCells>
  <phoneticPr fontId="22" type="noConversion"/>
  <conditionalFormatting sqref="C10">
    <cfRule type="cellIs" dxfId="201" priority="10" operator="between">
      <formula>8</formula>
      <formula>16</formula>
    </cfRule>
    <cfRule type="cellIs" dxfId="200" priority="11" operator="between">
      <formula>4</formula>
      <formula>6</formula>
    </cfRule>
    <cfRule type="cellIs" dxfId="199" priority="12" operator="between">
      <formula>0</formula>
      <formula>3</formula>
    </cfRule>
  </conditionalFormatting>
  <conditionalFormatting sqref="C20">
    <cfRule type="cellIs" dxfId="198" priority="4" operator="between">
      <formula>8</formula>
      <formula>16</formula>
    </cfRule>
    <cfRule type="cellIs" dxfId="197" priority="5" operator="between">
      <formula>4</formula>
      <formula>6</formula>
    </cfRule>
    <cfRule type="cellIs" dxfId="196" priority="6" operator="between">
      <formula>0</formula>
      <formula>3</formula>
    </cfRule>
  </conditionalFormatting>
  <conditionalFormatting sqref="F10:I10 A10:B13 F10:G14 I11:I13 H11:H14 F15:H15">
    <cfRule type="cellIs" dxfId="195" priority="13" operator="between">
      <formula>0</formula>
      <formula>0</formula>
    </cfRule>
  </conditionalFormatting>
  <conditionalFormatting sqref="M10">
    <cfRule type="cellIs" dxfId="194" priority="7" operator="between">
      <formula>8</formula>
      <formula>16</formula>
    </cfRule>
    <cfRule type="cellIs" dxfId="193" priority="8" operator="between">
      <formula>4</formula>
      <formula>6</formula>
    </cfRule>
    <cfRule type="cellIs" dxfId="192" priority="9" operator="between">
      <formula>0</formula>
      <formula>3</formula>
    </cfRule>
  </conditionalFormatting>
  <conditionalFormatting sqref="M20">
    <cfRule type="cellIs" dxfId="191" priority="1" operator="between">
      <formula>8</formula>
      <formula>16</formula>
    </cfRule>
    <cfRule type="cellIs" dxfId="190" priority="2" operator="between">
      <formula>4</formula>
      <formula>6</formula>
    </cfRule>
    <cfRule type="cellIs" dxfId="189" priority="3" operator="between">
      <formula>0</formula>
      <formula>3</formula>
    </cfRule>
  </conditionalFormatting>
  <dataValidations count="2">
    <dataValidation type="list" allowBlank="1" showInputMessage="1" showErrorMessage="1" sqref="A10:A13 B10:B15" xr:uid="{00000000-0002-0000-1F00-000000000000}">
      <formula1>positive</formula1>
    </dataValidation>
    <dataValidation type="list" allowBlank="1" showInputMessage="1" showErrorMessage="1" sqref="I10:J15 I20:J28" xr:uid="{00000000-0002-0000-1F00-000001000000}">
      <formula1>negative</formula1>
    </dataValidation>
  </dataValidations>
  <pageMargins left="0.70866141732283472" right="0.70866141732283472" top="0.74803149606299213" bottom="0.74803149606299213" header="0.31496062992125984" footer="0.31496062992125984"/>
  <pageSetup paperSize="9" scale="44"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abColor theme="5" tint="0.39997558519241921"/>
    <pageSetUpPr fitToPage="1"/>
  </sheetPr>
  <dimension ref="A2:M54"/>
  <sheetViews>
    <sheetView topLeftCell="A17" zoomScale="80" zoomScaleNormal="80" zoomScaleSheetLayoutView="70" workbookViewId="0">
      <selection activeCell="C18" sqref="C18:C26"/>
    </sheetView>
  </sheetViews>
  <sheetFormatPr defaultColWidth="8.7265625" defaultRowHeight="12.5" x14ac:dyDescent="0.25"/>
  <cols>
    <col min="1" max="1" width="13.26953125" style="65" customWidth="1"/>
    <col min="2" max="2" width="14.26953125" style="65" customWidth="1"/>
    <col min="3" max="3" width="41" style="65" bestFit="1" customWidth="1"/>
    <col min="4" max="4" width="15.453125" style="65" customWidth="1"/>
    <col min="5" max="5" width="70.26953125" style="65" customWidth="1"/>
    <col min="6" max="6" width="28.453125" style="65" customWidth="1"/>
    <col min="7" max="7" width="23.453125" style="65" customWidth="1"/>
    <col min="8" max="8" width="14.7265625" style="65" customWidth="1"/>
    <col min="9" max="9" width="15.26953125" style="65" customWidth="1"/>
    <col min="10" max="10" width="18.453125" style="65" customWidth="1"/>
    <col min="11" max="11" width="14.453125" style="65" customWidth="1"/>
    <col min="12" max="12" width="15.26953125" style="65" customWidth="1"/>
    <col min="13" max="13" width="15.453125" style="65" customWidth="1"/>
    <col min="14" max="14" width="29.26953125" style="65" customWidth="1"/>
    <col min="15" max="15" width="15.26953125" style="65" customWidth="1"/>
    <col min="16" max="16" width="18.453125" style="65" customWidth="1"/>
    <col min="17" max="17" width="14.7265625" style="65" bestFit="1" customWidth="1"/>
    <col min="18" max="18" width="15.7265625" style="65" bestFit="1" customWidth="1"/>
    <col min="19" max="19" width="13.26953125" style="65" customWidth="1"/>
    <col min="20" max="20" width="12.7265625" style="65" customWidth="1"/>
    <col min="21" max="21" width="13.7265625" style="65" customWidth="1"/>
    <col min="22" max="22" width="41.26953125" style="65" customWidth="1"/>
    <col min="23" max="16384" width="8.7265625" style="65"/>
  </cols>
  <sheetData>
    <row r="2" spans="1:13" ht="13" thickBot="1" x14ac:dyDescent="0.3"/>
    <row r="3" spans="1:13" s="116" customFormat="1" ht="25" x14ac:dyDescent="0.5">
      <c r="C3" s="155" t="s">
        <v>29</v>
      </c>
      <c r="D3" s="156"/>
      <c r="E3" s="156"/>
      <c r="F3" s="156"/>
      <c r="G3" s="157"/>
    </row>
    <row r="4" spans="1:13" s="117" customFormat="1" ht="81" customHeight="1" x14ac:dyDescent="0.35">
      <c r="C4" s="11" t="s">
        <v>32</v>
      </c>
      <c r="D4" s="8" t="s">
        <v>33</v>
      </c>
      <c r="E4" s="8" t="s">
        <v>34</v>
      </c>
      <c r="F4" s="48" t="s">
        <v>590</v>
      </c>
      <c r="G4" s="54" t="s">
        <v>412</v>
      </c>
    </row>
    <row r="5" spans="1:13" s="118" customFormat="1" ht="38" thickBot="1" x14ac:dyDescent="0.4">
      <c r="C5" s="20" t="str">
        <f>'3.Rendicontazione M&amp;T'!A10</f>
        <v>RMTR5</v>
      </c>
      <c r="D5" s="50" t="str">
        <f>'3.Rendicontazione M&amp;T'!B10</f>
        <v xml:space="preserve">Rendicontazione semestrale - Indicatori Comuni </v>
      </c>
      <c r="E5" s="50" t="str">
        <f>'3.Rendicontazione M&amp;T'!C10</f>
        <v>Vengono deliberatamente dichiarati  dati sovrastimati circa il conseguimento deglli Indicatori Comuni e tagging climate&amp;digital</v>
      </c>
      <c r="F5" s="50" t="str">
        <f>'3.Rendicontazione M&amp;T'!D10</f>
        <v>Amministrazione Titolare</v>
      </c>
      <c r="G5" s="53" t="str">
        <f>'3.Rendicontazione M&amp;T'!E10</f>
        <v>Esterno/Interno</v>
      </c>
    </row>
    <row r="8" spans="1:13" ht="26.25" customHeight="1" x14ac:dyDescent="0.5">
      <c r="A8" s="164" t="s">
        <v>38</v>
      </c>
      <c r="B8" s="165"/>
      <c r="C8" s="166"/>
      <c r="D8" s="164" t="s">
        <v>39</v>
      </c>
      <c r="E8" s="165"/>
      <c r="F8" s="165"/>
      <c r="G8" s="165"/>
      <c r="H8" s="165"/>
      <c r="I8" s="165"/>
      <c r="J8" s="166"/>
      <c r="K8" s="164" t="s">
        <v>40</v>
      </c>
      <c r="L8" s="165"/>
      <c r="M8" s="166"/>
    </row>
    <row r="9" spans="1:13" ht="124" x14ac:dyDescent="0.35">
      <c r="A9" s="8" t="s">
        <v>41</v>
      </c>
      <c r="B9" s="8" t="s">
        <v>42</v>
      </c>
      <c r="C9" s="8" t="s">
        <v>43</v>
      </c>
      <c r="D9" s="8" t="s">
        <v>27</v>
      </c>
      <c r="E9" s="8" t="s">
        <v>28</v>
      </c>
      <c r="F9" s="8" t="s">
        <v>44</v>
      </c>
      <c r="G9" s="8" t="s">
        <v>45</v>
      </c>
      <c r="H9" s="8" t="s">
        <v>46</v>
      </c>
      <c r="I9" s="8" t="s">
        <v>47</v>
      </c>
      <c r="J9" s="8" t="s">
        <v>48</v>
      </c>
      <c r="K9" s="8" t="s">
        <v>49</v>
      </c>
      <c r="L9" s="8" t="s">
        <v>50</v>
      </c>
      <c r="M9" s="8" t="s">
        <v>51</v>
      </c>
    </row>
    <row r="10" spans="1:13" ht="25" x14ac:dyDescent="0.25">
      <c r="A10" s="167">
        <v>2</v>
      </c>
      <c r="B10" s="167">
        <v>2</v>
      </c>
      <c r="C10" s="159">
        <f>A10*B10</f>
        <v>4</v>
      </c>
      <c r="D10" s="12" t="s">
        <v>303</v>
      </c>
      <c r="E10" s="79" t="s">
        <v>534</v>
      </c>
      <c r="F10" s="7" t="s">
        <v>397</v>
      </c>
      <c r="G10" s="7" t="s">
        <v>397</v>
      </c>
      <c r="H10" s="7" t="s">
        <v>643</v>
      </c>
      <c r="I10" s="167">
        <v>-2</v>
      </c>
      <c r="J10" s="167">
        <v>-1</v>
      </c>
      <c r="K10" s="161">
        <v>1</v>
      </c>
      <c r="L10" s="161">
        <f>B10+J10</f>
        <v>1</v>
      </c>
      <c r="M10" s="159">
        <f>K10*L10</f>
        <v>1</v>
      </c>
    </row>
    <row r="11" spans="1:13" ht="25" x14ac:dyDescent="0.25">
      <c r="A11" s="168"/>
      <c r="B11" s="168"/>
      <c r="C11" s="159"/>
      <c r="D11" s="12" t="s">
        <v>304</v>
      </c>
      <c r="E11" s="79" t="s">
        <v>535</v>
      </c>
      <c r="F11" s="7" t="s">
        <v>397</v>
      </c>
      <c r="G11" s="7" t="s">
        <v>397</v>
      </c>
      <c r="H11" s="7" t="s">
        <v>643</v>
      </c>
      <c r="I11" s="168"/>
      <c r="J11" s="168"/>
      <c r="K11" s="162"/>
      <c r="L11" s="162"/>
      <c r="M11" s="159"/>
    </row>
    <row r="12" spans="1:13" ht="25" x14ac:dyDescent="0.25">
      <c r="A12" s="168"/>
      <c r="B12" s="168"/>
      <c r="C12" s="159"/>
      <c r="D12" s="12" t="s">
        <v>305</v>
      </c>
      <c r="E12" s="79" t="s">
        <v>491</v>
      </c>
      <c r="F12" s="7" t="s">
        <v>397</v>
      </c>
      <c r="G12" s="7" t="s">
        <v>397</v>
      </c>
      <c r="H12" s="7" t="s">
        <v>643</v>
      </c>
      <c r="I12" s="168"/>
      <c r="J12" s="168"/>
      <c r="K12" s="162"/>
      <c r="L12" s="162"/>
      <c r="M12" s="159"/>
    </row>
    <row r="13" spans="1:13" ht="13" x14ac:dyDescent="0.25">
      <c r="A13" s="169"/>
      <c r="B13" s="169"/>
      <c r="C13" s="159"/>
      <c r="D13" s="3" t="s">
        <v>296</v>
      </c>
      <c r="E13" s="4" t="s">
        <v>55</v>
      </c>
      <c r="F13" s="7"/>
      <c r="G13" s="7"/>
      <c r="H13" s="7"/>
      <c r="I13" s="169"/>
      <c r="J13" s="169"/>
      <c r="K13" s="163"/>
      <c r="L13" s="163"/>
      <c r="M13" s="159"/>
    </row>
    <row r="16" spans="1:13" ht="26.25" customHeight="1" x14ac:dyDescent="0.5">
      <c r="A16" s="164" t="s">
        <v>40</v>
      </c>
      <c r="B16" s="165"/>
      <c r="C16" s="166"/>
      <c r="D16" s="150" t="s">
        <v>56</v>
      </c>
      <c r="E16" s="150"/>
      <c r="F16" s="150"/>
      <c r="G16" s="150"/>
      <c r="H16" s="150"/>
      <c r="I16" s="150"/>
      <c r="J16" s="150"/>
      <c r="K16" s="164" t="s">
        <v>57</v>
      </c>
      <c r="L16" s="165"/>
      <c r="M16" s="166"/>
    </row>
    <row r="17" spans="1:13" ht="124" x14ac:dyDescent="0.35">
      <c r="A17" s="8" t="s">
        <v>49</v>
      </c>
      <c r="B17" s="8" t="s">
        <v>50</v>
      </c>
      <c r="C17" s="8" t="s">
        <v>51</v>
      </c>
      <c r="D17" s="175" t="s">
        <v>58</v>
      </c>
      <c r="E17" s="175"/>
      <c r="F17" s="9" t="s">
        <v>59</v>
      </c>
      <c r="G17" s="170" t="s">
        <v>60</v>
      </c>
      <c r="H17" s="171"/>
      <c r="I17" s="9" t="s">
        <v>61</v>
      </c>
      <c r="J17" s="9" t="s">
        <v>62</v>
      </c>
      <c r="K17" s="8" t="s">
        <v>63</v>
      </c>
      <c r="L17" s="8" t="s">
        <v>64</v>
      </c>
      <c r="M17" s="8" t="s">
        <v>65</v>
      </c>
    </row>
    <row r="18" spans="1:13" x14ac:dyDescent="0.25">
      <c r="A18" s="161"/>
      <c r="B18" s="161"/>
      <c r="C18" s="159"/>
      <c r="D18" s="160"/>
      <c r="E18" s="160"/>
      <c r="F18" s="3"/>
      <c r="G18" s="158"/>
      <c r="H18" s="158"/>
      <c r="I18" s="167"/>
      <c r="J18" s="167"/>
      <c r="K18" s="161"/>
      <c r="L18" s="161"/>
      <c r="M18" s="159"/>
    </row>
    <row r="19" spans="1:13" x14ac:dyDescent="0.25">
      <c r="A19" s="162"/>
      <c r="B19" s="162"/>
      <c r="C19" s="159"/>
      <c r="D19" s="160"/>
      <c r="E19" s="160"/>
      <c r="F19" s="3"/>
      <c r="G19" s="158"/>
      <c r="H19" s="158"/>
      <c r="I19" s="168"/>
      <c r="J19" s="168"/>
      <c r="K19" s="162"/>
      <c r="L19" s="162"/>
      <c r="M19" s="159"/>
    </row>
    <row r="20" spans="1:13" x14ac:dyDescent="0.25">
      <c r="A20" s="162"/>
      <c r="B20" s="162"/>
      <c r="C20" s="159"/>
      <c r="D20" s="160"/>
      <c r="E20" s="160"/>
      <c r="F20" s="3"/>
      <c r="G20" s="158"/>
      <c r="H20" s="158"/>
      <c r="I20" s="168"/>
      <c r="J20" s="168"/>
      <c r="K20" s="162"/>
      <c r="L20" s="162"/>
      <c r="M20" s="159"/>
    </row>
    <row r="21" spans="1:13" x14ac:dyDescent="0.25">
      <c r="A21" s="162"/>
      <c r="B21" s="162"/>
      <c r="C21" s="159"/>
      <c r="D21" s="160"/>
      <c r="E21" s="160"/>
      <c r="F21" s="3"/>
      <c r="G21" s="158"/>
      <c r="H21" s="158"/>
      <c r="I21" s="168"/>
      <c r="J21" s="168"/>
      <c r="K21" s="162"/>
      <c r="L21" s="162"/>
      <c r="M21" s="159"/>
    </row>
    <row r="22" spans="1:13" x14ac:dyDescent="0.25">
      <c r="A22" s="162"/>
      <c r="B22" s="162"/>
      <c r="C22" s="159"/>
      <c r="D22" s="160"/>
      <c r="E22" s="160"/>
      <c r="F22" s="3"/>
      <c r="G22" s="158"/>
      <c r="H22" s="158"/>
      <c r="I22" s="168"/>
      <c r="J22" s="168"/>
      <c r="K22" s="162"/>
      <c r="L22" s="162"/>
      <c r="M22" s="159"/>
    </row>
    <row r="23" spans="1:13" x14ac:dyDescent="0.25">
      <c r="A23" s="162"/>
      <c r="B23" s="162"/>
      <c r="C23" s="159"/>
      <c r="D23" s="160"/>
      <c r="E23" s="160"/>
      <c r="F23" s="3"/>
      <c r="G23" s="158"/>
      <c r="H23" s="158"/>
      <c r="I23" s="168"/>
      <c r="J23" s="168"/>
      <c r="K23" s="162"/>
      <c r="L23" s="162"/>
      <c r="M23" s="159"/>
    </row>
    <row r="24" spans="1:13" x14ac:dyDescent="0.25">
      <c r="A24" s="162"/>
      <c r="B24" s="162"/>
      <c r="C24" s="159"/>
      <c r="D24" s="160"/>
      <c r="E24" s="160"/>
      <c r="F24" s="3"/>
      <c r="G24" s="158"/>
      <c r="H24" s="158"/>
      <c r="I24" s="168"/>
      <c r="J24" s="168"/>
      <c r="K24" s="162"/>
      <c r="L24" s="162"/>
      <c r="M24" s="159"/>
    </row>
    <row r="25" spans="1:13" x14ac:dyDescent="0.25">
      <c r="A25" s="162"/>
      <c r="B25" s="162"/>
      <c r="C25" s="159"/>
      <c r="D25" s="160"/>
      <c r="E25" s="160"/>
      <c r="F25" s="3"/>
      <c r="G25" s="158"/>
      <c r="H25" s="158"/>
      <c r="I25" s="168"/>
      <c r="J25" s="168"/>
      <c r="K25" s="162"/>
      <c r="L25" s="162"/>
      <c r="M25" s="159"/>
    </row>
    <row r="26" spans="1:13" x14ac:dyDescent="0.25">
      <c r="A26" s="163"/>
      <c r="B26" s="163"/>
      <c r="C26" s="159"/>
      <c r="D26" s="160"/>
      <c r="E26" s="160"/>
      <c r="F26" s="3"/>
      <c r="G26" s="158"/>
      <c r="H26" s="158"/>
      <c r="I26" s="169"/>
      <c r="J26" s="169"/>
      <c r="K26" s="163"/>
      <c r="L26" s="163"/>
      <c r="M26" s="159"/>
    </row>
    <row r="50" spans="2:3" x14ac:dyDescent="0.25">
      <c r="B50" s="65">
        <v>1</v>
      </c>
      <c r="C50" s="65">
        <v>-1</v>
      </c>
    </row>
    <row r="51" spans="2:3" x14ac:dyDescent="0.25">
      <c r="B51" s="65">
        <v>2</v>
      </c>
      <c r="C51" s="65">
        <v>-2</v>
      </c>
    </row>
    <row r="52" spans="2:3" x14ac:dyDescent="0.25">
      <c r="B52" s="65">
        <v>3</v>
      </c>
      <c r="C52" s="65">
        <v>-3</v>
      </c>
    </row>
    <row r="53" spans="2:3" x14ac:dyDescent="0.25">
      <c r="B53" s="65">
        <v>4</v>
      </c>
      <c r="C53" s="65">
        <v>-4</v>
      </c>
    </row>
    <row r="54" spans="2:3" x14ac:dyDescent="0.25">
      <c r="B54" s="65">
        <v>5</v>
      </c>
      <c r="C54" s="65">
        <v>-5</v>
      </c>
    </row>
  </sheetData>
  <mergeCells count="43">
    <mergeCell ref="D20:E20"/>
    <mergeCell ref="G20:H20"/>
    <mergeCell ref="D21:E21"/>
    <mergeCell ref="G21:H21"/>
    <mergeCell ref="I18:I26"/>
    <mergeCell ref="D24:E24"/>
    <mergeCell ref="G24:H24"/>
    <mergeCell ref="D25:E25"/>
    <mergeCell ref="G25:H25"/>
    <mergeCell ref="D26:E26"/>
    <mergeCell ref="G26:H26"/>
    <mergeCell ref="K16:M16"/>
    <mergeCell ref="A18:A26"/>
    <mergeCell ref="B18:B26"/>
    <mergeCell ref="C18:C26"/>
    <mergeCell ref="D18:E18"/>
    <mergeCell ref="G18:H18"/>
    <mergeCell ref="D22:E22"/>
    <mergeCell ref="G22:H22"/>
    <mergeCell ref="D23:E23"/>
    <mergeCell ref="G23:H23"/>
    <mergeCell ref="J18:J26"/>
    <mergeCell ref="K18:K26"/>
    <mergeCell ref="L18:L26"/>
    <mergeCell ref="M18:M26"/>
    <mergeCell ref="D19:E19"/>
    <mergeCell ref="G19:H19"/>
    <mergeCell ref="D17:E17"/>
    <mergeCell ref="G17:H17"/>
    <mergeCell ref="C3:G3"/>
    <mergeCell ref="A8:C8"/>
    <mergeCell ref="D8:J8"/>
    <mergeCell ref="A16:C16"/>
    <mergeCell ref="D16:J16"/>
    <mergeCell ref="K8:M8"/>
    <mergeCell ref="A10:A13"/>
    <mergeCell ref="B10:B13"/>
    <mergeCell ref="C10:C13"/>
    <mergeCell ref="I10:I13"/>
    <mergeCell ref="J10:J13"/>
    <mergeCell ref="K10:K13"/>
    <mergeCell ref="L10:L13"/>
    <mergeCell ref="M10:M13"/>
  </mergeCells>
  <phoneticPr fontId="22" type="noConversion"/>
  <conditionalFormatting sqref="A10:B12 F10:I12 F13:H13">
    <cfRule type="cellIs" dxfId="188" priority="13" operator="between">
      <formula>0</formula>
      <formula>0</formula>
    </cfRule>
  </conditionalFormatting>
  <conditionalFormatting sqref="C10">
    <cfRule type="cellIs" dxfId="187" priority="10" operator="between">
      <formula>8</formula>
      <formula>16</formula>
    </cfRule>
    <cfRule type="cellIs" dxfId="186" priority="11" operator="between">
      <formula>4</formula>
      <formula>6</formula>
    </cfRule>
    <cfRule type="cellIs" dxfId="185" priority="12" operator="between">
      <formula>0</formula>
      <formula>3</formula>
    </cfRule>
  </conditionalFormatting>
  <conditionalFormatting sqref="C18">
    <cfRule type="cellIs" dxfId="184" priority="4" operator="between">
      <formula>8</formula>
      <formula>16</formula>
    </cfRule>
    <cfRule type="cellIs" dxfId="183" priority="5" operator="between">
      <formula>4</formula>
      <formula>6</formula>
    </cfRule>
    <cfRule type="cellIs" dxfId="182" priority="6" operator="between">
      <formula>0</formula>
      <formula>3</formula>
    </cfRule>
  </conditionalFormatting>
  <conditionalFormatting sqref="M10">
    <cfRule type="cellIs" dxfId="181" priority="7" operator="between">
      <formula>8</formula>
      <formula>16</formula>
    </cfRule>
    <cfRule type="cellIs" dxfId="180" priority="8" operator="between">
      <formula>4</formula>
      <formula>6</formula>
    </cfRule>
    <cfRule type="cellIs" dxfId="179" priority="9" operator="between">
      <formula>0</formula>
      <formula>3</formula>
    </cfRule>
  </conditionalFormatting>
  <conditionalFormatting sqref="M18">
    <cfRule type="cellIs" dxfId="178" priority="1" operator="between">
      <formula>8</formula>
      <formula>16</formula>
    </cfRule>
    <cfRule type="cellIs" dxfId="177" priority="2" operator="between">
      <formula>4</formula>
      <formula>6</formula>
    </cfRule>
    <cfRule type="cellIs" dxfId="176" priority="3" operator="between">
      <formula>0</formula>
      <formula>3</formula>
    </cfRule>
  </conditionalFormatting>
  <dataValidations count="2">
    <dataValidation type="list" allowBlank="1" showInputMessage="1" showErrorMessage="1" sqref="I18:J26 I10:J13" xr:uid="{00000000-0002-0000-2000-000000000000}">
      <formula1>negative</formula1>
    </dataValidation>
    <dataValidation type="list" allowBlank="1" showInputMessage="1" showErrorMessage="1" sqref="A10:A12 B10:B13" xr:uid="{00000000-0002-0000-2000-000001000000}">
      <formula1>positive</formula1>
    </dataValidation>
  </dataValidations>
  <pageMargins left="0.70866141732283472" right="0.70866141732283472" top="0.74803149606299213" bottom="0.74803149606299213" header="0.31496062992125984" footer="0.31496062992125984"/>
  <pageSetup paperSize="9" scale="44"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tabColor theme="5" tint="0.39997558519241921"/>
    <pageSetUpPr fitToPage="1"/>
  </sheetPr>
  <dimension ref="A2:M52"/>
  <sheetViews>
    <sheetView zoomScale="70" zoomScaleNormal="70" workbookViewId="0">
      <selection activeCell="L9" sqref="L9"/>
    </sheetView>
  </sheetViews>
  <sheetFormatPr defaultColWidth="8.7265625" defaultRowHeight="12.5" x14ac:dyDescent="0.25"/>
  <cols>
    <col min="1" max="1" width="13.26953125" style="65" customWidth="1"/>
    <col min="2" max="2" width="14.26953125" style="65" customWidth="1"/>
    <col min="3" max="3" width="12.7265625" style="65" customWidth="1"/>
    <col min="4" max="4" width="15.453125" style="65" customWidth="1"/>
    <col min="5" max="5" width="70.26953125" style="65" customWidth="1"/>
    <col min="6" max="6" width="28.453125" style="65" customWidth="1"/>
    <col min="7" max="7" width="23.453125" style="65" customWidth="1"/>
    <col min="8" max="8" width="14.7265625" style="65" customWidth="1"/>
    <col min="9" max="9" width="15.26953125" style="65" customWidth="1"/>
    <col min="10" max="10" width="18.453125" style="65" customWidth="1"/>
    <col min="11" max="11" width="14.453125" style="65" customWidth="1"/>
    <col min="12" max="12" width="15.26953125" style="65" customWidth="1"/>
    <col min="13" max="13" width="15.453125" style="65" customWidth="1"/>
    <col min="14" max="14" width="29.26953125" style="65" customWidth="1"/>
    <col min="15" max="15" width="15.26953125" style="65" customWidth="1"/>
    <col min="16" max="16" width="18.453125" style="65" customWidth="1"/>
    <col min="17" max="17" width="14.7265625" style="65" bestFit="1" customWidth="1"/>
    <col min="18" max="18" width="15.7265625" style="65" bestFit="1" customWidth="1"/>
    <col min="19" max="19" width="13.26953125" style="65" customWidth="1"/>
    <col min="20" max="20" width="12.7265625" style="65" customWidth="1"/>
    <col min="21" max="21" width="13.7265625" style="65" customWidth="1"/>
    <col min="22" max="22" width="41.26953125" style="65" customWidth="1"/>
    <col min="23" max="16384" width="8.7265625" style="65"/>
  </cols>
  <sheetData>
    <row r="2" spans="1:13" ht="13" thickBot="1" x14ac:dyDescent="0.3"/>
    <row r="3" spans="1:13" s="116" customFormat="1" ht="25" x14ac:dyDescent="0.5">
      <c r="C3" s="155" t="s">
        <v>29</v>
      </c>
      <c r="D3" s="156"/>
      <c r="E3" s="156"/>
      <c r="F3" s="156"/>
      <c r="G3" s="157"/>
    </row>
    <row r="4" spans="1:13" s="117" customFormat="1" ht="62" x14ac:dyDescent="0.35">
      <c r="C4" s="11" t="s">
        <v>32</v>
      </c>
      <c r="D4" s="8" t="s">
        <v>33</v>
      </c>
      <c r="E4" s="8" t="s">
        <v>34</v>
      </c>
      <c r="F4" s="8" t="s">
        <v>107</v>
      </c>
      <c r="G4" s="146" t="s">
        <v>412</v>
      </c>
    </row>
    <row r="5" spans="1:13" s="118" customFormat="1" ht="16" thickBot="1" x14ac:dyDescent="0.4">
      <c r="C5" s="20" t="s">
        <v>390</v>
      </c>
      <c r="D5" s="14"/>
      <c r="E5" s="14"/>
      <c r="F5" s="14"/>
      <c r="G5" s="15"/>
    </row>
    <row r="8" spans="1:13" ht="26.25" customHeight="1" x14ac:dyDescent="0.5">
      <c r="A8" s="164" t="s">
        <v>38</v>
      </c>
      <c r="B8" s="165"/>
      <c r="C8" s="166"/>
      <c r="D8" s="164" t="s">
        <v>39</v>
      </c>
      <c r="E8" s="165"/>
      <c r="F8" s="165"/>
      <c r="G8" s="165"/>
      <c r="H8" s="165"/>
      <c r="I8" s="165"/>
      <c r="J8" s="166"/>
      <c r="K8" s="164" t="s">
        <v>40</v>
      </c>
      <c r="L8" s="165"/>
      <c r="M8" s="166"/>
    </row>
    <row r="9" spans="1:13" ht="124" x14ac:dyDescent="0.35">
      <c r="A9" s="8" t="s">
        <v>41</v>
      </c>
      <c r="B9" s="8" t="s">
        <v>42</v>
      </c>
      <c r="C9" s="8" t="s">
        <v>43</v>
      </c>
      <c r="D9" s="8" t="s">
        <v>27</v>
      </c>
      <c r="E9" s="8" t="s">
        <v>28</v>
      </c>
      <c r="F9" s="8" t="s">
        <v>44</v>
      </c>
      <c r="G9" s="8" t="s">
        <v>45</v>
      </c>
      <c r="H9" s="8" t="s">
        <v>46</v>
      </c>
      <c r="I9" s="8" t="s">
        <v>47</v>
      </c>
      <c r="J9" s="8" t="s">
        <v>48</v>
      </c>
      <c r="K9" s="8" t="s">
        <v>49</v>
      </c>
      <c r="L9" s="8" t="s">
        <v>50</v>
      </c>
      <c r="M9" s="8" t="s">
        <v>51</v>
      </c>
    </row>
    <row r="10" spans="1:13" x14ac:dyDescent="0.25">
      <c r="A10" s="158"/>
      <c r="B10" s="158"/>
      <c r="C10" s="159">
        <f>A10*B10</f>
        <v>0</v>
      </c>
      <c r="D10" s="1" t="s">
        <v>581</v>
      </c>
      <c r="E10" s="2"/>
      <c r="F10" s="7"/>
      <c r="G10" s="7"/>
      <c r="H10" s="7"/>
      <c r="I10" s="158"/>
      <c r="J10" s="158"/>
      <c r="K10" s="179">
        <f>A10+I10</f>
        <v>0</v>
      </c>
      <c r="L10" s="179">
        <f>B10+J10</f>
        <v>0</v>
      </c>
      <c r="M10" s="159">
        <f>K10*L10</f>
        <v>0</v>
      </c>
    </row>
    <row r="11" spans="1:13" ht="13" x14ac:dyDescent="0.25">
      <c r="A11" s="158"/>
      <c r="B11" s="158"/>
      <c r="C11" s="159"/>
      <c r="D11" s="3" t="s">
        <v>582</v>
      </c>
      <c r="E11" s="4" t="s">
        <v>55</v>
      </c>
      <c r="F11" s="7"/>
      <c r="G11" s="7"/>
      <c r="H11" s="7"/>
      <c r="I11" s="158"/>
      <c r="J11" s="158"/>
      <c r="K11" s="179"/>
      <c r="L11" s="179"/>
      <c r="M11" s="159"/>
    </row>
    <row r="14" spans="1:13" ht="26.25" customHeight="1" x14ac:dyDescent="0.5">
      <c r="A14" s="164" t="s">
        <v>40</v>
      </c>
      <c r="B14" s="165"/>
      <c r="C14" s="166"/>
      <c r="D14" s="150" t="s">
        <v>171</v>
      </c>
      <c r="E14" s="150"/>
      <c r="F14" s="150"/>
      <c r="G14" s="150"/>
      <c r="H14" s="150"/>
      <c r="I14" s="150"/>
      <c r="J14" s="150"/>
      <c r="K14" s="164" t="s">
        <v>57</v>
      </c>
      <c r="L14" s="165"/>
      <c r="M14" s="166"/>
    </row>
    <row r="15" spans="1:13" ht="124" x14ac:dyDescent="0.35">
      <c r="A15" s="8" t="s">
        <v>49</v>
      </c>
      <c r="B15" s="8" t="s">
        <v>50</v>
      </c>
      <c r="C15" s="8" t="s">
        <v>51</v>
      </c>
      <c r="D15" s="175" t="s">
        <v>58</v>
      </c>
      <c r="E15" s="175"/>
      <c r="F15" s="9" t="s">
        <v>59</v>
      </c>
      <c r="G15" s="170" t="s">
        <v>60</v>
      </c>
      <c r="H15" s="171"/>
      <c r="I15" s="9" t="s">
        <v>61</v>
      </c>
      <c r="J15" s="9" t="s">
        <v>62</v>
      </c>
      <c r="K15" s="8" t="s">
        <v>63</v>
      </c>
      <c r="L15" s="8" t="s">
        <v>64</v>
      </c>
      <c r="M15" s="8" t="s">
        <v>65</v>
      </c>
    </row>
    <row r="16" spans="1:13" x14ac:dyDescent="0.25">
      <c r="A16" s="161"/>
      <c r="B16" s="161"/>
      <c r="C16" s="172">
        <f>M10</f>
        <v>0</v>
      </c>
      <c r="D16" s="160"/>
      <c r="E16" s="160"/>
      <c r="F16" s="3"/>
      <c r="G16" s="158"/>
      <c r="H16" s="158"/>
      <c r="I16" s="167"/>
      <c r="J16" s="167"/>
      <c r="K16" s="161">
        <f>A16+I16</f>
        <v>0</v>
      </c>
      <c r="L16" s="161">
        <f>B16+J16</f>
        <v>0</v>
      </c>
      <c r="M16" s="172">
        <f>K16*L16</f>
        <v>0</v>
      </c>
    </row>
    <row r="17" spans="1:13" x14ac:dyDescent="0.25">
      <c r="A17" s="162"/>
      <c r="B17" s="162"/>
      <c r="C17" s="173"/>
      <c r="D17" s="160"/>
      <c r="E17" s="160"/>
      <c r="F17" s="3"/>
      <c r="G17" s="158"/>
      <c r="H17" s="158"/>
      <c r="I17" s="168"/>
      <c r="J17" s="168"/>
      <c r="K17" s="162"/>
      <c r="L17" s="162"/>
      <c r="M17" s="173"/>
    </row>
    <row r="18" spans="1:13" x14ac:dyDescent="0.25">
      <c r="A18" s="162"/>
      <c r="B18" s="162"/>
      <c r="C18" s="173"/>
      <c r="D18" s="160"/>
      <c r="E18" s="160"/>
      <c r="F18" s="3"/>
      <c r="G18" s="158"/>
      <c r="H18" s="158"/>
      <c r="I18" s="168"/>
      <c r="J18" s="168"/>
      <c r="K18" s="162"/>
      <c r="L18" s="162"/>
      <c r="M18" s="173"/>
    </row>
    <row r="19" spans="1:13" x14ac:dyDescent="0.25">
      <c r="A19" s="162"/>
      <c r="B19" s="162"/>
      <c r="C19" s="173"/>
      <c r="D19" s="160"/>
      <c r="E19" s="160"/>
      <c r="F19" s="3"/>
      <c r="G19" s="158"/>
      <c r="H19" s="158"/>
      <c r="I19" s="168"/>
      <c r="J19" s="168"/>
      <c r="K19" s="162"/>
      <c r="L19" s="162"/>
      <c r="M19" s="173"/>
    </row>
    <row r="20" spans="1:13" x14ac:dyDescent="0.25">
      <c r="A20" s="162"/>
      <c r="B20" s="162"/>
      <c r="C20" s="173"/>
      <c r="D20" s="160"/>
      <c r="E20" s="160"/>
      <c r="F20" s="3"/>
      <c r="G20" s="158"/>
      <c r="H20" s="158"/>
      <c r="I20" s="168"/>
      <c r="J20" s="168"/>
      <c r="K20" s="162"/>
      <c r="L20" s="162"/>
      <c r="M20" s="173"/>
    </row>
    <row r="21" spans="1:13" x14ac:dyDescent="0.25">
      <c r="A21" s="162"/>
      <c r="B21" s="162"/>
      <c r="C21" s="173"/>
      <c r="D21" s="160"/>
      <c r="E21" s="160"/>
      <c r="F21" s="3"/>
      <c r="G21" s="158"/>
      <c r="H21" s="158"/>
      <c r="I21" s="168"/>
      <c r="J21" s="168"/>
      <c r="K21" s="162"/>
      <c r="L21" s="162"/>
      <c r="M21" s="173"/>
    </row>
    <row r="22" spans="1:13" x14ac:dyDescent="0.25">
      <c r="A22" s="162"/>
      <c r="B22" s="162"/>
      <c r="C22" s="173"/>
      <c r="D22" s="160"/>
      <c r="E22" s="160"/>
      <c r="F22" s="3"/>
      <c r="G22" s="158"/>
      <c r="H22" s="158"/>
      <c r="I22" s="168"/>
      <c r="J22" s="168"/>
      <c r="K22" s="162"/>
      <c r="L22" s="162"/>
      <c r="M22" s="173"/>
    </row>
    <row r="23" spans="1:13" x14ac:dyDescent="0.25">
      <c r="A23" s="162"/>
      <c r="B23" s="162"/>
      <c r="C23" s="173"/>
      <c r="D23" s="160"/>
      <c r="E23" s="160"/>
      <c r="F23" s="3"/>
      <c r="G23" s="158"/>
      <c r="H23" s="158"/>
      <c r="I23" s="168"/>
      <c r="J23" s="168"/>
      <c r="K23" s="162"/>
      <c r="L23" s="162"/>
      <c r="M23" s="173"/>
    </row>
    <row r="24" spans="1:13" x14ac:dyDescent="0.25">
      <c r="A24" s="163"/>
      <c r="B24" s="163"/>
      <c r="C24" s="174"/>
      <c r="D24" s="160"/>
      <c r="E24" s="160"/>
      <c r="F24" s="3"/>
      <c r="G24" s="158"/>
      <c r="H24" s="158"/>
      <c r="I24" s="169"/>
      <c r="J24" s="169"/>
      <c r="K24" s="163"/>
      <c r="L24" s="163"/>
      <c r="M24" s="174"/>
    </row>
    <row r="48" spans="2:3" x14ac:dyDescent="0.25">
      <c r="B48" s="65">
        <v>1</v>
      </c>
      <c r="C48" s="65">
        <v>-1</v>
      </c>
    </row>
    <row r="49" spans="2:3" x14ac:dyDescent="0.25">
      <c r="B49" s="65">
        <v>2</v>
      </c>
      <c r="C49" s="65">
        <v>-2</v>
      </c>
    </row>
    <row r="50" spans="2:3" x14ac:dyDescent="0.25">
      <c r="B50" s="65">
        <v>3</v>
      </c>
      <c r="C50" s="65">
        <v>-3</v>
      </c>
    </row>
    <row r="51" spans="2:3" x14ac:dyDescent="0.25">
      <c r="B51" s="65">
        <v>4</v>
      </c>
      <c r="C51" s="65">
        <v>-4</v>
      </c>
    </row>
    <row r="52" spans="2:3" x14ac:dyDescent="0.25">
      <c r="B52" s="65">
        <v>5</v>
      </c>
      <c r="C52" s="65">
        <v>-5</v>
      </c>
    </row>
  </sheetData>
  <customSheetViews>
    <customSheetView guid="{35173F07-2845-43C5-9AAA-EA2DF91EC926}" scale="60" showPageBreaks="1" fitToPage="1" printArea="1" view="pageBreakPreview">
      <selection activeCell="D11" sqref="D11"/>
      <pageMargins left="0" right="0" top="0" bottom="0" header="0" footer="0"/>
      <pageSetup paperSize="9" scale="48" orientation="landscape" r:id="rId1"/>
    </customSheetView>
  </customSheetViews>
  <mergeCells count="43">
    <mergeCell ref="G21:H21"/>
    <mergeCell ref="D19:E19"/>
    <mergeCell ref="G19:H19"/>
    <mergeCell ref="I16:I24"/>
    <mergeCell ref="D22:E22"/>
    <mergeCell ref="G22:H22"/>
    <mergeCell ref="D23:E23"/>
    <mergeCell ref="G23:H23"/>
    <mergeCell ref="D24:E24"/>
    <mergeCell ref="G24:H24"/>
    <mergeCell ref="D17:E17"/>
    <mergeCell ref="M16:M24"/>
    <mergeCell ref="K14:M14"/>
    <mergeCell ref="A16:A24"/>
    <mergeCell ref="B16:B24"/>
    <mergeCell ref="C16:C24"/>
    <mergeCell ref="D16:E16"/>
    <mergeCell ref="G16:H16"/>
    <mergeCell ref="D20:E20"/>
    <mergeCell ref="G20:H20"/>
    <mergeCell ref="D21:E21"/>
    <mergeCell ref="G17:H17"/>
    <mergeCell ref="D18:E18"/>
    <mergeCell ref="G18:H18"/>
    <mergeCell ref="J16:J24"/>
    <mergeCell ref="K16:K24"/>
    <mergeCell ref="L16:L24"/>
    <mergeCell ref="D15:E15"/>
    <mergeCell ref="G15:H15"/>
    <mergeCell ref="C3:G3"/>
    <mergeCell ref="A8:C8"/>
    <mergeCell ref="D8:J8"/>
    <mergeCell ref="A14:C14"/>
    <mergeCell ref="D14:J14"/>
    <mergeCell ref="K8:M8"/>
    <mergeCell ref="A10:A11"/>
    <mergeCell ref="B10:B11"/>
    <mergeCell ref="C10:C11"/>
    <mergeCell ref="I10:I11"/>
    <mergeCell ref="J10:J11"/>
    <mergeCell ref="K10:K11"/>
    <mergeCell ref="L10:L11"/>
    <mergeCell ref="M10:M11"/>
  </mergeCells>
  <phoneticPr fontId="0" type="noConversion"/>
  <conditionalFormatting sqref="A10:B10 F10:I10 F11:H11">
    <cfRule type="cellIs" dxfId="175" priority="25" operator="between">
      <formula>0</formula>
      <formula>0</formula>
    </cfRule>
  </conditionalFormatting>
  <conditionalFormatting sqref="C10">
    <cfRule type="cellIs" dxfId="174" priority="10" operator="between">
      <formula>8</formula>
      <formula>16</formula>
    </cfRule>
    <cfRule type="cellIs" dxfId="173" priority="11" operator="between">
      <formula>4</formula>
      <formula>6</formula>
    </cfRule>
    <cfRule type="cellIs" dxfId="172" priority="12" operator="between">
      <formula>0</formula>
      <formula>3</formula>
    </cfRule>
  </conditionalFormatting>
  <conditionalFormatting sqref="C16">
    <cfRule type="cellIs" dxfId="171" priority="4" operator="between">
      <formula>8</formula>
      <formula>16</formula>
    </cfRule>
    <cfRule type="cellIs" dxfId="170" priority="5" operator="between">
      <formula>4</formula>
      <formula>6</formula>
    </cfRule>
    <cfRule type="cellIs" dxfId="169" priority="6" operator="between">
      <formula>0</formula>
      <formula>3</formula>
    </cfRule>
  </conditionalFormatting>
  <conditionalFormatting sqref="M10">
    <cfRule type="cellIs" dxfId="168" priority="7" operator="between">
      <formula>8</formula>
      <formula>16</formula>
    </cfRule>
    <cfRule type="cellIs" dxfId="167" priority="8" operator="between">
      <formula>4</formula>
      <formula>6</formula>
    </cfRule>
    <cfRule type="cellIs" dxfId="166" priority="9" operator="between">
      <formula>0</formula>
      <formula>3</formula>
    </cfRule>
  </conditionalFormatting>
  <conditionalFormatting sqref="M16">
    <cfRule type="cellIs" dxfId="165" priority="1" operator="between">
      <formula>8</formula>
      <formula>16</formula>
    </cfRule>
    <cfRule type="cellIs" dxfId="164" priority="2" operator="between">
      <formula>4</formula>
      <formula>6</formula>
    </cfRule>
    <cfRule type="cellIs" dxfId="163" priority="3" operator="between">
      <formula>0</formula>
      <formula>3</formula>
    </cfRule>
  </conditionalFormatting>
  <dataValidations count="2">
    <dataValidation type="list" allowBlank="1" showInputMessage="1" showErrorMessage="1" sqref="A10 B10:B11" xr:uid="{00000000-0002-0000-2100-000000000000}">
      <formula1>positive</formula1>
    </dataValidation>
    <dataValidation type="list" allowBlank="1" showInputMessage="1" showErrorMessage="1" sqref="I16:J24 I10:J11" xr:uid="{00000000-0002-0000-2100-000001000000}">
      <formula1>negative</formula1>
    </dataValidation>
  </dataValidations>
  <pageMargins left="0.70866141732283472" right="0.70866141732283472" top="0.74803149606299213" bottom="0.74803149606299213" header="0.31496062992125984" footer="0.31496062992125984"/>
  <pageSetup paperSize="9" scale="49" orientation="landscape"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tabColor theme="2" tint="-0.749992370372631"/>
  </sheetPr>
  <dimension ref="A2:G53"/>
  <sheetViews>
    <sheetView topLeftCell="A5" zoomScale="50" zoomScaleNormal="50" workbookViewId="0">
      <selection activeCell="F6" sqref="F6:F13"/>
    </sheetView>
  </sheetViews>
  <sheetFormatPr defaultColWidth="8.7265625" defaultRowHeight="12.5" x14ac:dyDescent="0.25"/>
  <cols>
    <col min="1" max="1" width="10" style="142" customWidth="1"/>
    <col min="2" max="2" width="37.26953125" style="143" customWidth="1"/>
    <col min="3" max="3" width="53.26953125" style="143" customWidth="1"/>
    <col min="4" max="4" width="33.453125" style="143" bestFit="1" customWidth="1"/>
    <col min="5" max="5" width="18.7265625" style="143" bestFit="1" customWidth="1"/>
    <col min="6" max="6" width="18.26953125" style="142" customWidth="1"/>
    <col min="7" max="7" width="51.7265625" style="142" customWidth="1"/>
    <col min="8" max="16384" width="8.7265625" style="142"/>
  </cols>
  <sheetData>
    <row r="2" spans="1:7" ht="60.4" customHeight="1" x14ac:dyDescent="0.25">
      <c r="A2" s="201" t="s">
        <v>636</v>
      </c>
      <c r="B2" s="201"/>
      <c r="C2" s="201"/>
      <c r="D2" s="201"/>
      <c r="E2" s="201"/>
      <c r="F2" s="201"/>
      <c r="G2" s="201"/>
    </row>
    <row r="4" spans="1:7" s="144" customFormat="1" ht="38.25" customHeight="1" x14ac:dyDescent="0.5">
      <c r="A4" s="200" t="s">
        <v>0</v>
      </c>
      <c r="B4" s="200"/>
      <c r="C4" s="200"/>
      <c r="D4" s="200"/>
      <c r="E4" s="200"/>
      <c r="F4" s="200"/>
      <c r="G4" s="200"/>
    </row>
    <row r="5" spans="1:7" s="145" customFormat="1" ht="119.5" customHeight="1" x14ac:dyDescent="0.35">
      <c r="A5" s="47" t="s">
        <v>1</v>
      </c>
      <c r="B5" s="47" t="s">
        <v>2</v>
      </c>
      <c r="C5" s="47" t="s">
        <v>3</v>
      </c>
      <c r="D5" s="48" t="s">
        <v>459</v>
      </c>
      <c r="E5" s="47" t="s">
        <v>412</v>
      </c>
      <c r="F5" s="47" t="s">
        <v>460</v>
      </c>
      <c r="G5" s="47" t="s">
        <v>154</v>
      </c>
    </row>
    <row r="6" spans="1:7" ht="66" customHeight="1" x14ac:dyDescent="0.25">
      <c r="A6" s="75" t="s">
        <v>368</v>
      </c>
      <c r="B6" s="57" t="s">
        <v>585</v>
      </c>
      <c r="C6" s="57" t="s">
        <v>587</v>
      </c>
      <c r="D6" s="34" t="s">
        <v>651</v>
      </c>
      <c r="E6" s="34" t="s">
        <v>624</v>
      </c>
      <c r="F6" s="58" t="s">
        <v>397</v>
      </c>
      <c r="G6" s="58"/>
    </row>
    <row r="7" spans="1:7" ht="62.5" x14ac:dyDescent="0.25">
      <c r="A7" s="75" t="s">
        <v>369</v>
      </c>
      <c r="B7" s="57" t="s">
        <v>601</v>
      </c>
      <c r="C7" s="34" t="s">
        <v>461</v>
      </c>
      <c r="D7" s="34" t="s">
        <v>651</v>
      </c>
      <c r="E7" s="34" t="s">
        <v>172</v>
      </c>
      <c r="F7" s="58" t="s">
        <v>397</v>
      </c>
      <c r="G7" s="58"/>
    </row>
    <row r="8" spans="1:7" ht="37.5" x14ac:dyDescent="0.25">
      <c r="A8" s="75" t="s">
        <v>370</v>
      </c>
      <c r="B8" s="91" t="s">
        <v>173</v>
      </c>
      <c r="C8" s="97" t="s">
        <v>602</v>
      </c>
      <c r="D8" s="34" t="s">
        <v>651</v>
      </c>
      <c r="E8" s="92" t="s">
        <v>11</v>
      </c>
      <c r="F8" s="58" t="s">
        <v>397</v>
      </c>
      <c r="G8" s="58"/>
    </row>
    <row r="9" spans="1:7" ht="37.5" x14ac:dyDescent="0.3">
      <c r="A9" s="75" t="s">
        <v>371</v>
      </c>
      <c r="B9" s="57" t="s">
        <v>174</v>
      </c>
      <c r="C9" s="57" t="s">
        <v>603</v>
      </c>
      <c r="D9" s="34" t="s">
        <v>651</v>
      </c>
      <c r="E9" s="57" t="s">
        <v>155</v>
      </c>
      <c r="F9" s="58" t="s">
        <v>397</v>
      </c>
      <c r="G9" s="59"/>
    </row>
    <row r="10" spans="1:7" ht="46.9" customHeight="1" x14ac:dyDescent="0.25">
      <c r="A10" s="75" t="s">
        <v>372</v>
      </c>
      <c r="B10" s="94" t="s">
        <v>15</v>
      </c>
      <c r="C10" s="94" t="s">
        <v>604</v>
      </c>
      <c r="D10" s="34" t="s">
        <v>651</v>
      </c>
      <c r="E10" s="95" t="s">
        <v>11</v>
      </c>
      <c r="F10" s="58" t="s">
        <v>397</v>
      </c>
      <c r="G10" s="58"/>
    </row>
    <row r="11" spans="1:7" ht="67.900000000000006" customHeight="1" x14ac:dyDescent="0.25">
      <c r="A11" s="75" t="s">
        <v>373</v>
      </c>
      <c r="B11" s="57" t="s">
        <v>181</v>
      </c>
      <c r="C11" s="57" t="s">
        <v>605</v>
      </c>
      <c r="D11" s="34" t="s">
        <v>651</v>
      </c>
      <c r="E11" s="96" t="s">
        <v>11</v>
      </c>
      <c r="F11" s="58" t="s">
        <v>397</v>
      </c>
      <c r="G11" s="58"/>
    </row>
    <row r="12" spans="1:7" ht="49.15" customHeight="1" x14ac:dyDescent="0.25">
      <c r="A12" s="75" t="s">
        <v>374</v>
      </c>
      <c r="B12" s="57" t="s">
        <v>180</v>
      </c>
      <c r="C12" s="94" t="s">
        <v>606</v>
      </c>
      <c r="D12" s="34" t="s">
        <v>651</v>
      </c>
      <c r="E12" s="96" t="s">
        <v>11</v>
      </c>
      <c r="F12" s="58" t="s">
        <v>397</v>
      </c>
      <c r="G12" s="58"/>
    </row>
    <row r="13" spans="1:7" ht="67.5" customHeight="1" x14ac:dyDescent="0.25">
      <c r="A13" s="75" t="s">
        <v>375</v>
      </c>
      <c r="B13" s="57" t="s">
        <v>182</v>
      </c>
      <c r="C13" s="94" t="s">
        <v>607</v>
      </c>
      <c r="D13" s="34" t="s">
        <v>651</v>
      </c>
      <c r="E13" s="96" t="s">
        <v>11</v>
      </c>
      <c r="F13" s="58" t="s">
        <v>397</v>
      </c>
      <c r="G13" s="58"/>
    </row>
    <row r="14" spans="1:7" ht="54.4" customHeight="1" x14ac:dyDescent="0.25">
      <c r="A14" s="76" t="s">
        <v>376</v>
      </c>
      <c r="B14" s="61"/>
      <c r="C14" s="62" t="s">
        <v>22</v>
      </c>
      <c r="D14" s="61"/>
      <c r="E14" s="61"/>
      <c r="F14" s="58"/>
      <c r="G14" s="58"/>
    </row>
    <row r="25" spans="6:6" hidden="1" x14ac:dyDescent="0.25">
      <c r="F25" s="142" t="s">
        <v>397</v>
      </c>
    </row>
    <row r="26" spans="6:6" hidden="1" x14ac:dyDescent="0.25">
      <c r="F26" s="142" t="s">
        <v>398</v>
      </c>
    </row>
    <row r="32" spans="6:6" hidden="1" x14ac:dyDescent="0.25"/>
    <row r="33" hidden="1" x14ac:dyDescent="0.25"/>
    <row r="34" hidden="1" x14ac:dyDescent="0.25"/>
    <row r="35" hidden="1" x14ac:dyDescent="0.25"/>
    <row r="36" hidden="1" x14ac:dyDescent="0.25"/>
    <row r="37" hidden="1" x14ac:dyDescent="0.25"/>
    <row r="38" hidden="1" x14ac:dyDescent="0.25"/>
    <row r="39" hidden="1" x14ac:dyDescent="0.25"/>
    <row r="40" hidden="1" x14ac:dyDescent="0.25"/>
    <row r="41" hidden="1" x14ac:dyDescent="0.25"/>
    <row r="42" hidden="1" x14ac:dyDescent="0.25"/>
    <row r="43" hidden="1" x14ac:dyDescent="0.25"/>
    <row r="44" hidden="1" x14ac:dyDescent="0.25"/>
    <row r="45" hidden="1" x14ac:dyDescent="0.25"/>
    <row r="46" hidden="1" x14ac:dyDescent="0.25"/>
    <row r="47" hidden="1" x14ac:dyDescent="0.25"/>
    <row r="48" hidden="1" x14ac:dyDescent="0.25"/>
    <row r="49" hidden="1" x14ac:dyDescent="0.25"/>
    <row r="50" hidden="1" x14ac:dyDescent="0.25"/>
    <row r="51" hidden="1" x14ac:dyDescent="0.25"/>
    <row r="52" hidden="1" x14ac:dyDescent="0.25"/>
    <row r="53" hidden="1" x14ac:dyDescent="0.25"/>
  </sheetData>
  <mergeCells count="2">
    <mergeCell ref="A2:G2"/>
    <mergeCell ref="A4:G4"/>
  </mergeCells>
  <phoneticPr fontId="22" type="noConversion"/>
  <dataValidations count="1">
    <dataValidation type="list" allowBlank="1" showInputMessage="1" showErrorMessage="1" sqref="F6:F14" xr:uid="{00000000-0002-0000-2200-000000000000}">
      <formula1>$F$25:$F$26</formula1>
    </dataValidation>
  </dataValidations>
  <pageMargins left="0.7" right="0.7" top="0.75" bottom="0.75" header="0.3" footer="0.3"/>
  <pageSetup paperSize="9" scale="40"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tabColor theme="2" tint="-9.9978637043366805E-2"/>
    <pageSetUpPr fitToPage="1"/>
  </sheetPr>
  <dimension ref="A2:M56"/>
  <sheetViews>
    <sheetView zoomScaleNormal="100" zoomScaleSheetLayoutView="100" workbookViewId="0">
      <selection activeCell="C5" sqref="C5"/>
    </sheetView>
  </sheetViews>
  <sheetFormatPr defaultColWidth="8.7265625" defaultRowHeight="12.5" x14ac:dyDescent="0.25"/>
  <cols>
    <col min="1" max="1" width="13.26953125" customWidth="1"/>
    <col min="2" max="2" width="14.26953125" customWidth="1"/>
    <col min="3" max="3" width="41" bestFit="1" customWidth="1"/>
    <col min="4" max="4" width="15.453125" customWidth="1"/>
    <col min="5" max="5" width="70.26953125" customWidth="1"/>
    <col min="6" max="6" width="28.453125" customWidth="1"/>
    <col min="7" max="7" width="23.453125" customWidth="1"/>
    <col min="8" max="8" width="14.7265625" customWidth="1"/>
    <col min="9" max="9" width="15.26953125" customWidth="1"/>
    <col min="10" max="10" width="18.453125" customWidth="1"/>
    <col min="11" max="11" width="14.453125" customWidth="1"/>
    <col min="12" max="12" width="15.26953125" customWidth="1"/>
    <col min="13" max="13" width="15.453125" customWidth="1"/>
    <col min="14" max="14" width="29.26953125" customWidth="1"/>
    <col min="15" max="15" width="15.26953125" customWidth="1"/>
    <col min="16" max="16" width="18.453125" customWidth="1"/>
    <col min="17" max="17" width="14.7265625" bestFit="1" customWidth="1"/>
    <col min="18" max="18" width="15.7265625" bestFit="1" customWidth="1"/>
    <col min="19" max="19" width="13.26953125" customWidth="1"/>
    <col min="20" max="20" width="12.7265625" customWidth="1"/>
    <col min="21" max="21" width="13.7265625" customWidth="1"/>
    <col min="22" max="22" width="41.26953125" customWidth="1"/>
  </cols>
  <sheetData>
    <row r="2" spans="1:13" ht="13" thickBot="1" x14ac:dyDescent="0.3"/>
    <row r="3" spans="1:13" s="6" customFormat="1" ht="25" x14ac:dyDescent="0.5">
      <c r="C3" s="155" t="s">
        <v>29</v>
      </c>
      <c r="D3" s="156"/>
      <c r="E3" s="156"/>
      <c r="F3" s="156"/>
      <c r="G3" s="157"/>
    </row>
    <row r="4" spans="1:13" s="5" customFormat="1" ht="62" x14ac:dyDescent="0.35">
      <c r="C4" s="11" t="s">
        <v>32</v>
      </c>
      <c r="D4" s="8" t="s">
        <v>33</v>
      </c>
      <c r="E4" s="8" t="s">
        <v>34</v>
      </c>
      <c r="F4" s="47" t="s">
        <v>159</v>
      </c>
      <c r="G4" s="47" t="s">
        <v>4</v>
      </c>
    </row>
    <row r="5" spans="1:13" s="13" customFormat="1" ht="88" thickBot="1" x14ac:dyDescent="0.4">
      <c r="C5" s="20" t="str">
        <f>'4.Rendicontazione delle spese'!A6</f>
        <v>RSR1</v>
      </c>
      <c r="D5" s="50" t="str">
        <f>'3.Rendicontazione M&amp;T'!B6</f>
        <v>Processo di verifica sulla documentazione amministrativo-contabile incompleto / inadeguato</v>
      </c>
      <c r="E5" s="50" t="str">
        <f>'3.Rendicontazione M&amp;T'!C6</f>
        <v>Può accadere che le verifiche non garantiscano adeguatamente l'assenza di frodi perché l'Ufficio di Rendicontazione e Controllo (o omologo) dell'Amministrazione Titolare non dispone delle risorse o delle competenze necessarie in materia</v>
      </c>
      <c r="F5" s="50" t="str">
        <f>'3.Rendicontazione M&amp;T'!D6</f>
        <v>Amministrazione Titolare</v>
      </c>
      <c r="G5" s="50" t="str">
        <f>'3.Rendicontazione M&amp;T'!E6</f>
        <v>Interno</v>
      </c>
    </row>
    <row r="8" spans="1:13" ht="26.25" customHeight="1" x14ac:dyDescent="0.5">
      <c r="A8" s="164" t="s">
        <v>38</v>
      </c>
      <c r="B8" s="165"/>
      <c r="C8" s="166"/>
      <c r="D8" s="164" t="s">
        <v>39</v>
      </c>
      <c r="E8" s="165"/>
      <c r="F8" s="165"/>
      <c r="G8" s="165"/>
      <c r="H8" s="165"/>
      <c r="I8" s="165"/>
      <c r="J8" s="166"/>
      <c r="K8" s="164" t="s">
        <v>40</v>
      </c>
      <c r="L8" s="165"/>
      <c r="M8" s="166"/>
    </row>
    <row r="9" spans="1:13" ht="124" x14ac:dyDescent="0.35">
      <c r="A9" s="8" t="s">
        <v>41</v>
      </c>
      <c r="B9" s="8" t="s">
        <v>42</v>
      </c>
      <c r="C9" s="8" t="s">
        <v>43</v>
      </c>
      <c r="D9" s="8" t="s">
        <v>27</v>
      </c>
      <c r="E9" s="8" t="s">
        <v>28</v>
      </c>
      <c r="F9" s="8" t="s">
        <v>44</v>
      </c>
      <c r="G9" s="8" t="s">
        <v>45</v>
      </c>
      <c r="H9" s="8" t="s">
        <v>46</v>
      </c>
      <c r="I9" s="8" t="s">
        <v>47</v>
      </c>
      <c r="J9" s="8" t="s">
        <v>48</v>
      </c>
      <c r="K9" s="8" t="s">
        <v>49</v>
      </c>
      <c r="L9" s="8" t="s">
        <v>50</v>
      </c>
      <c r="M9" s="8" t="s">
        <v>51</v>
      </c>
    </row>
    <row r="10" spans="1:13" ht="37.5" x14ac:dyDescent="0.25">
      <c r="A10" s="167"/>
      <c r="B10" s="167"/>
      <c r="C10" s="202">
        <f>A10*B10</f>
        <v>0</v>
      </c>
      <c r="D10" s="1" t="s">
        <v>160</v>
      </c>
      <c r="E10" s="33" t="s">
        <v>161</v>
      </c>
      <c r="F10" s="7"/>
      <c r="G10" s="7"/>
      <c r="H10" s="7"/>
      <c r="I10" s="167"/>
      <c r="J10" s="167"/>
      <c r="K10" s="161">
        <f>A10+I10</f>
        <v>0</v>
      </c>
      <c r="L10" s="161">
        <f>B10+J10</f>
        <v>0</v>
      </c>
      <c r="M10" s="202">
        <f>K10*L10</f>
        <v>0</v>
      </c>
    </row>
    <row r="11" spans="1:13" ht="50" x14ac:dyDescent="0.25">
      <c r="A11" s="168"/>
      <c r="B11" s="168"/>
      <c r="C11" s="203"/>
      <c r="D11" s="1" t="s">
        <v>162</v>
      </c>
      <c r="E11" s="33" t="s">
        <v>163</v>
      </c>
      <c r="F11" s="7"/>
      <c r="G11" s="7"/>
      <c r="H11" s="7"/>
      <c r="I11" s="168"/>
      <c r="J11" s="168"/>
      <c r="K11" s="162"/>
      <c r="L11" s="162"/>
      <c r="M11" s="203"/>
    </row>
    <row r="12" spans="1:13" ht="37.5" x14ac:dyDescent="0.25">
      <c r="A12" s="168"/>
      <c r="B12" s="168"/>
      <c r="C12" s="203"/>
      <c r="D12" s="1" t="s">
        <v>164</v>
      </c>
      <c r="E12" s="33" t="s">
        <v>165</v>
      </c>
      <c r="F12" s="7"/>
      <c r="G12" s="7"/>
      <c r="H12" s="7"/>
      <c r="I12" s="168"/>
      <c r="J12" s="168"/>
      <c r="K12" s="162"/>
      <c r="L12" s="162"/>
      <c r="M12" s="203"/>
    </row>
    <row r="13" spans="1:13" ht="50" x14ac:dyDescent="0.25">
      <c r="A13" s="168"/>
      <c r="B13" s="168"/>
      <c r="C13" s="203"/>
      <c r="D13" s="1" t="s">
        <v>166</v>
      </c>
      <c r="E13" s="33" t="s">
        <v>167</v>
      </c>
      <c r="F13" s="7"/>
      <c r="G13" s="7"/>
      <c r="H13" s="7"/>
      <c r="I13" s="168"/>
      <c r="J13" s="168"/>
      <c r="K13" s="162"/>
      <c r="L13" s="162"/>
      <c r="M13" s="203"/>
    </row>
    <row r="14" spans="1:13" ht="37.5" x14ac:dyDescent="0.25">
      <c r="A14" s="168"/>
      <c r="B14" s="168"/>
      <c r="C14" s="203"/>
      <c r="D14" s="1" t="s">
        <v>168</v>
      </c>
      <c r="E14" s="33" t="s">
        <v>169</v>
      </c>
      <c r="F14" s="7"/>
      <c r="G14" s="7"/>
      <c r="H14" s="7"/>
      <c r="I14" s="168"/>
      <c r="J14" s="168"/>
      <c r="K14" s="162"/>
      <c r="L14" s="162"/>
      <c r="M14" s="203"/>
    </row>
    <row r="15" spans="1:13" ht="13" x14ac:dyDescent="0.25">
      <c r="A15" s="169"/>
      <c r="B15" s="169"/>
      <c r="C15" s="203"/>
      <c r="D15" s="3" t="s">
        <v>170</v>
      </c>
      <c r="E15" s="4" t="s">
        <v>55</v>
      </c>
      <c r="F15" s="7"/>
      <c r="G15" s="7"/>
      <c r="H15" s="7"/>
      <c r="I15" s="169"/>
      <c r="J15" s="169"/>
      <c r="K15" s="163"/>
      <c r="L15" s="163"/>
      <c r="M15" s="203"/>
    </row>
    <row r="18" spans="1:13" ht="26.25" customHeight="1" x14ac:dyDescent="0.5">
      <c r="A18" s="164" t="s">
        <v>40</v>
      </c>
      <c r="B18" s="165"/>
      <c r="C18" s="166"/>
      <c r="D18" s="150" t="s">
        <v>56</v>
      </c>
      <c r="E18" s="150"/>
      <c r="F18" s="150"/>
      <c r="G18" s="150"/>
      <c r="H18" s="150"/>
      <c r="I18" s="150"/>
      <c r="J18" s="150"/>
      <c r="K18" s="164" t="s">
        <v>57</v>
      </c>
      <c r="L18" s="165"/>
      <c r="M18" s="166"/>
    </row>
    <row r="19" spans="1:13" ht="124" x14ac:dyDescent="0.35">
      <c r="A19" s="8" t="s">
        <v>49</v>
      </c>
      <c r="B19" s="8" t="s">
        <v>50</v>
      </c>
      <c r="C19" s="8" t="s">
        <v>51</v>
      </c>
      <c r="D19" s="175" t="s">
        <v>58</v>
      </c>
      <c r="E19" s="175"/>
      <c r="F19" s="9" t="s">
        <v>59</v>
      </c>
      <c r="G19" s="170" t="s">
        <v>60</v>
      </c>
      <c r="H19" s="171"/>
      <c r="I19" s="9" t="s">
        <v>61</v>
      </c>
      <c r="J19" s="9" t="s">
        <v>62</v>
      </c>
      <c r="K19" s="8" t="s">
        <v>63</v>
      </c>
      <c r="L19" s="8" t="s">
        <v>64</v>
      </c>
      <c r="M19" s="8" t="s">
        <v>65</v>
      </c>
    </row>
    <row r="20" spans="1:13" x14ac:dyDescent="0.25">
      <c r="A20" s="161"/>
      <c r="B20" s="161"/>
      <c r="C20" s="172">
        <f>M10</f>
        <v>0</v>
      </c>
      <c r="D20" s="160"/>
      <c r="E20" s="160"/>
      <c r="F20" s="3"/>
      <c r="G20" s="158"/>
      <c r="H20" s="158"/>
      <c r="I20" s="167"/>
      <c r="J20" s="167"/>
      <c r="K20" s="161">
        <f>A20+I20</f>
        <v>0</v>
      </c>
      <c r="L20" s="161">
        <f>B20+J20</f>
        <v>0</v>
      </c>
      <c r="M20" s="202">
        <f>K20*L20</f>
        <v>0</v>
      </c>
    </row>
    <row r="21" spans="1:13" x14ac:dyDescent="0.25">
      <c r="A21" s="162"/>
      <c r="B21" s="162"/>
      <c r="C21" s="173"/>
      <c r="D21" s="160"/>
      <c r="E21" s="160"/>
      <c r="F21" s="3"/>
      <c r="G21" s="158"/>
      <c r="H21" s="158"/>
      <c r="I21" s="168"/>
      <c r="J21" s="168"/>
      <c r="K21" s="162"/>
      <c r="L21" s="162"/>
      <c r="M21" s="203"/>
    </row>
    <row r="22" spans="1:13" x14ac:dyDescent="0.25">
      <c r="A22" s="162"/>
      <c r="B22" s="162"/>
      <c r="C22" s="173"/>
      <c r="D22" s="160"/>
      <c r="E22" s="160"/>
      <c r="F22" s="3"/>
      <c r="G22" s="158"/>
      <c r="H22" s="158"/>
      <c r="I22" s="168"/>
      <c r="J22" s="168"/>
      <c r="K22" s="162"/>
      <c r="L22" s="162"/>
      <c r="M22" s="203"/>
    </row>
    <row r="23" spans="1:13" x14ac:dyDescent="0.25">
      <c r="A23" s="162"/>
      <c r="B23" s="162"/>
      <c r="C23" s="173"/>
      <c r="D23" s="160"/>
      <c r="E23" s="160"/>
      <c r="F23" s="3"/>
      <c r="G23" s="158"/>
      <c r="H23" s="158"/>
      <c r="I23" s="168"/>
      <c r="J23" s="168"/>
      <c r="K23" s="162"/>
      <c r="L23" s="162"/>
      <c r="M23" s="203"/>
    </row>
    <row r="24" spans="1:13" x14ac:dyDescent="0.25">
      <c r="A24" s="162"/>
      <c r="B24" s="162"/>
      <c r="C24" s="173"/>
      <c r="D24" s="160"/>
      <c r="E24" s="160"/>
      <c r="F24" s="3"/>
      <c r="G24" s="158"/>
      <c r="H24" s="158"/>
      <c r="I24" s="168"/>
      <c r="J24" s="168"/>
      <c r="K24" s="162"/>
      <c r="L24" s="162"/>
      <c r="M24" s="203"/>
    </row>
    <row r="25" spans="1:13" x14ac:dyDescent="0.25">
      <c r="A25" s="162"/>
      <c r="B25" s="162"/>
      <c r="C25" s="173"/>
      <c r="D25" s="160"/>
      <c r="E25" s="160"/>
      <c r="F25" s="3"/>
      <c r="G25" s="158"/>
      <c r="H25" s="158"/>
      <c r="I25" s="168"/>
      <c r="J25" s="168"/>
      <c r="K25" s="162"/>
      <c r="L25" s="162"/>
      <c r="M25" s="203"/>
    </row>
    <row r="26" spans="1:13" x14ac:dyDescent="0.25">
      <c r="A26" s="162"/>
      <c r="B26" s="162"/>
      <c r="C26" s="173"/>
      <c r="D26" s="160"/>
      <c r="E26" s="160"/>
      <c r="F26" s="3"/>
      <c r="G26" s="158"/>
      <c r="H26" s="158"/>
      <c r="I26" s="168"/>
      <c r="J26" s="168"/>
      <c r="K26" s="162"/>
      <c r="L26" s="162"/>
      <c r="M26" s="203"/>
    </row>
    <row r="27" spans="1:13" x14ac:dyDescent="0.25">
      <c r="A27" s="162"/>
      <c r="B27" s="162"/>
      <c r="C27" s="173"/>
      <c r="D27" s="160"/>
      <c r="E27" s="160"/>
      <c r="F27" s="3"/>
      <c r="G27" s="158"/>
      <c r="H27" s="158"/>
      <c r="I27" s="168"/>
      <c r="J27" s="168"/>
      <c r="K27" s="162"/>
      <c r="L27" s="162"/>
      <c r="M27" s="203"/>
    </row>
    <row r="28" spans="1:13" x14ac:dyDescent="0.25">
      <c r="A28" s="163"/>
      <c r="B28" s="163"/>
      <c r="C28" s="173"/>
      <c r="D28" s="160"/>
      <c r="E28" s="160"/>
      <c r="F28" s="3"/>
      <c r="G28" s="158"/>
      <c r="H28" s="158"/>
      <c r="I28" s="169"/>
      <c r="J28" s="169"/>
      <c r="K28" s="163"/>
      <c r="L28" s="163"/>
      <c r="M28" s="203"/>
    </row>
    <row r="52" spans="2:3" x14ac:dyDescent="0.25">
      <c r="B52">
        <v>1</v>
      </c>
      <c r="C52">
        <v>-1</v>
      </c>
    </row>
    <row r="53" spans="2:3" x14ac:dyDescent="0.25">
      <c r="B53">
        <v>2</v>
      </c>
      <c r="C53">
        <v>-2</v>
      </c>
    </row>
    <row r="54" spans="2:3" x14ac:dyDescent="0.25">
      <c r="B54">
        <v>3</v>
      </c>
      <c r="C54">
        <v>-3</v>
      </c>
    </row>
    <row r="55" spans="2:3" x14ac:dyDescent="0.25">
      <c r="B55">
        <v>4</v>
      </c>
      <c r="C55">
        <v>-4</v>
      </c>
    </row>
    <row r="56" spans="2:3" x14ac:dyDescent="0.25">
      <c r="B56">
        <v>5</v>
      </c>
      <c r="C56">
        <v>-5</v>
      </c>
    </row>
  </sheetData>
  <mergeCells count="43">
    <mergeCell ref="K8:M8"/>
    <mergeCell ref="A10:A15"/>
    <mergeCell ref="B10:B15"/>
    <mergeCell ref="C10:C15"/>
    <mergeCell ref="I10:I15"/>
    <mergeCell ref="J10:J15"/>
    <mergeCell ref="K10:K15"/>
    <mergeCell ref="L10:L15"/>
    <mergeCell ref="M10:M15"/>
    <mergeCell ref="D19:E19"/>
    <mergeCell ref="G19:H19"/>
    <mergeCell ref="C3:G3"/>
    <mergeCell ref="A8:C8"/>
    <mergeCell ref="D8:J8"/>
    <mergeCell ref="A18:C18"/>
    <mergeCell ref="D18:J18"/>
    <mergeCell ref="K18:M18"/>
    <mergeCell ref="A20:A28"/>
    <mergeCell ref="B20:B28"/>
    <mergeCell ref="C20:C28"/>
    <mergeCell ref="D20:E20"/>
    <mergeCell ref="G20:H20"/>
    <mergeCell ref="D24:E24"/>
    <mergeCell ref="G24:H24"/>
    <mergeCell ref="D25:E25"/>
    <mergeCell ref="G25:H25"/>
    <mergeCell ref="J20:J28"/>
    <mergeCell ref="K20:K28"/>
    <mergeCell ref="L20:L28"/>
    <mergeCell ref="M20:M28"/>
    <mergeCell ref="D21:E21"/>
    <mergeCell ref="G21:H21"/>
    <mergeCell ref="D22:E22"/>
    <mergeCell ref="G22:H22"/>
    <mergeCell ref="D23:E23"/>
    <mergeCell ref="G23:H23"/>
    <mergeCell ref="I20:I28"/>
    <mergeCell ref="D26:E26"/>
    <mergeCell ref="G26:H26"/>
    <mergeCell ref="D27:E27"/>
    <mergeCell ref="G27:H27"/>
    <mergeCell ref="D28:E28"/>
    <mergeCell ref="G28:H28"/>
  </mergeCells>
  <conditionalFormatting sqref="A10:B13 F10:I13 F14:H15">
    <cfRule type="cellIs" dxfId="162" priority="13" operator="between">
      <formula>0</formula>
      <formula>0</formula>
    </cfRule>
  </conditionalFormatting>
  <conditionalFormatting sqref="C10">
    <cfRule type="cellIs" dxfId="161" priority="10" operator="between">
      <formula>8</formula>
      <formula>16</formula>
    </cfRule>
    <cfRule type="cellIs" dxfId="160" priority="11" operator="between">
      <formula>4</formula>
      <formula>6</formula>
    </cfRule>
    <cfRule type="cellIs" dxfId="159" priority="12" operator="between">
      <formula>0</formula>
      <formula>3</formula>
    </cfRule>
  </conditionalFormatting>
  <conditionalFormatting sqref="C20">
    <cfRule type="cellIs" dxfId="158" priority="4" operator="between">
      <formula>8</formula>
      <formula>16</formula>
    </cfRule>
    <cfRule type="cellIs" dxfId="157" priority="5" operator="between">
      <formula>4</formula>
      <formula>6</formula>
    </cfRule>
    <cfRule type="cellIs" dxfId="156" priority="6" operator="between">
      <formula>0</formula>
      <formula>3</formula>
    </cfRule>
  </conditionalFormatting>
  <conditionalFormatting sqref="M10">
    <cfRule type="cellIs" dxfId="155" priority="7" operator="between">
      <formula>8</formula>
      <formula>16</formula>
    </cfRule>
    <cfRule type="cellIs" dxfId="154" priority="8" operator="between">
      <formula>4</formula>
      <formula>6</formula>
    </cfRule>
    <cfRule type="cellIs" dxfId="153" priority="9" operator="between">
      <formula>0</formula>
      <formula>3</formula>
    </cfRule>
  </conditionalFormatting>
  <conditionalFormatting sqref="M20">
    <cfRule type="cellIs" dxfId="152" priority="1" operator="between">
      <formula>8</formula>
      <formula>16</formula>
    </cfRule>
    <cfRule type="cellIs" dxfId="151" priority="2" operator="between">
      <formula>4</formula>
      <formula>6</formula>
    </cfRule>
    <cfRule type="cellIs" dxfId="150" priority="3" operator="between">
      <formula>0</formula>
      <formula>3</formula>
    </cfRule>
  </conditionalFormatting>
  <dataValidations count="2">
    <dataValidation type="list" allowBlank="1" showInputMessage="1" showErrorMessage="1" sqref="I10:J15 I20:J28" xr:uid="{00000000-0002-0000-2300-000000000000}">
      <formula1>negative</formula1>
    </dataValidation>
    <dataValidation type="list" allowBlank="1" showInputMessage="1" showErrorMessage="1" sqref="A10:A13 B10:B15" xr:uid="{00000000-0002-0000-2300-000001000000}">
      <formula1>positive</formula1>
    </dataValidation>
  </dataValidations>
  <pageMargins left="0.70866141732283472" right="0.70866141732283472" top="0.74803149606299213" bottom="0.74803149606299213" header="0.31496062992125984" footer="0.31496062992125984"/>
  <pageSetup paperSize="9" scale="44" orientation="landscape"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tabColor theme="2" tint="-9.9978637043366805E-2"/>
    <pageSetUpPr fitToPage="1"/>
  </sheetPr>
  <dimension ref="A2:M56"/>
  <sheetViews>
    <sheetView topLeftCell="G7" zoomScale="70" zoomScaleNormal="70" zoomScaleSheetLayoutView="100" workbookViewId="0">
      <selection activeCell="O11" sqref="O11"/>
    </sheetView>
  </sheetViews>
  <sheetFormatPr defaultColWidth="8.7265625" defaultRowHeight="12.5" x14ac:dyDescent="0.25"/>
  <cols>
    <col min="1" max="1" width="13.26953125" style="65" customWidth="1"/>
    <col min="2" max="2" width="14.26953125" style="65" customWidth="1"/>
    <col min="3" max="3" width="41" style="65" bestFit="1" customWidth="1"/>
    <col min="4" max="4" width="20.81640625" style="65" customWidth="1"/>
    <col min="5" max="5" width="70.26953125" style="65" customWidth="1"/>
    <col min="6" max="6" width="32.1796875" style="65" customWidth="1"/>
    <col min="7" max="7" width="23.453125" style="65" customWidth="1"/>
    <col min="8" max="8" width="14.7265625" style="65" customWidth="1"/>
    <col min="9" max="9" width="15.26953125" style="65" customWidth="1"/>
    <col min="10" max="10" width="18.453125" style="65" customWidth="1"/>
    <col min="11" max="11" width="14.453125" style="65" customWidth="1"/>
    <col min="12" max="12" width="15.26953125" style="65" customWidth="1"/>
    <col min="13" max="13" width="15.453125" style="65" customWidth="1"/>
    <col min="14" max="14" width="29.26953125" style="65" customWidth="1"/>
    <col min="15" max="15" width="15.26953125" style="65" customWidth="1"/>
    <col min="16" max="16" width="18.453125" style="65" customWidth="1"/>
    <col min="17" max="17" width="14.7265625" style="65" bestFit="1" customWidth="1"/>
    <col min="18" max="18" width="15.7265625" style="65" bestFit="1" customWidth="1"/>
    <col min="19" max="19" width="13.26953125" style="65" customWidth="1"/>
    <col min="20" max="20" width="12.7265625" style="65" customWidth="1"/>
    <col min="21" max="21" width="13.7265625" style="65" customWidth="1"/>
    <col min="22" max="22" width="41.26953125" style="65" customWidth="1"/>
    <col min="23" max="16384" width="8.7265625" style="65"/>
  </cols>
  <sheetData>
    <row r="2" spans="1:13" ht="13" thickBot="1" x14ac:dyDescent="0.3"/>
    <row r="3" spans="1:13" s="116" customFormat="1" ht="25" x14ac:dyDescent="0.5">
      <c r="C3" s="155" t="s">
        <v>29</v>
      </c>
      <c r="D3" s="156"/>
      <c r="E3" s="156"/>
      <c r="F3" s="156"/>
      <c r="G3" s="157"/>
    </row>
    <row r="4" spans="1:13" s="117" customFormat="1" ht="62" x14ac:dyDescent="0.35">
      <c r="C4" s="11" t="s">
        <v>32</v>
      </c>
      <c r="D4" s="8" t="s">
        <v>33</v>
      </c>
      <c r="E4" s="8" t="s">
        <v>34</v>
      </c>
      <c r="F4" s="47" t="s">
        <v>608</v>
      </c>
      <c r="G4" s="54" t="s">
        <v>412</v>
      </c>
    </row>
    <row r="5" spans="1:13" s="118" customFormat="1" ht="50.5" thickBot="1" x14ac:dyDescent="0.4">
      <c r="C5" s="73" t="str">
        <f>'4.Rendicontazione delle spese'!A6</f>
        <v>RSR1</v>
      </c>
      <c r="D5" s="50" t="str">
        <f>'4.Rendicontazione delle spese'!B6</f>
        <v>Processo di verifica sulla documentazione amministrativo-contabile incompleto / inadeguato</v>
      </c>
      <c r="E5" s="50" t="str">
        <f>'4.Rendicontazione delle spese'!C6</f>
        <v>Può accadere che le verifiche non garantiscano adeguatamente l'assenza di frodi perché l'Ufficio di Rendicontazione e Controllo (o omologo) dell'Amministrazione Titolare non dispone delle risorse o delle competenze necessarie in materia</v>
      </c>
      <c r="F5" s="50" t="str">
        <f>'4.Rendicontazione delle spese'!D6</f>
        <v>Amministrazione Titolare/Soggetti Attuatori</v>
      </c>
      <c r="G5" s="53" t="str">
        <f>'4.Rendicontazione delle spese'!E6</f>
        <v xml:space="preserve">Interno </v>
      </c>
    </row>
    <row r="8" spans="1:13" ht="26.25" customHeight="1" x14ac:dyDescent="0.5">
      <c r="A8" s="164" t="s">
        <v>38</v>
      </c>
      <c r="B8" s="165"/>
      <c r="C8" s="166"/>
      <c r="D8" s="164" t="s">
        <v>39</v>
      </c>
      <c r="E8" s="165"/>
      <c r="F8" s="165"/>
      <c r="G8" s="165"/>
      <c r="H8" s="165"/>
      <c r="I8" s="165"/>
      <c r="J8" s="166"/>
      <c r="K8" s="164" t="s">
        <v>40</v>
      </c>
      <c r="L8" s="165"/>
      <c r="M8" s="166"/>
    </row>
    <row r="9" spans="1:13" ht="124" x14ac:dyDescent="0.35">
      <c r="A9" s="8" t="s">
        <v>41</v>
      </c>
      <c r="B9" s="8" t="s">
        <v>42</v>
      </c>
      <c r="C9" s="8" t="s">
        <v>43</v>
      </c>
      <c r="D9" s="8" t="s">
        <v>27</v>
      </c>
      <c r="E9" s="8" t="s">
        <v>28</v>
      </c>
      <c r="F9" s="8" t="s">
        <v>44</v>
      </c>
      <c r="G9" s="8" t="s">
        <v>45</v>
      </c>
      <c r="H9" s="8" t="s">
        <v>46</v>
      </c>
      <c r="I9" s="8" t="s">
        <v>47</v>
      </c>
      <c r="J9" s="8" t="s">
        <v>48</v>
      </c>
      <c r="K9" s="8" t="s">
        <v>49</v>
      </c>
      <c r="L9" s="8" t="s">
        <v>50</v>
      </c>
      <c r="M9" s="8" t="s">
        <v>51</v>
      </c>
    </row>
    <row r="10" spans="1:13" ht="51" customHeight="1" x14ac:dyDescent="0.25">
      <c r="A10" s="167">
        <v>2</v>
      </c>
      <c r="B10" s="167">
        <v>2</v>
      </c>
      <c r="C10" s="159">
        <f>A10*B10</f>
        <v>4</v>
      </c>
      <c r="D10" s="12" t="s">
        <v>310</v>
      </c>
      <c r="E10" s="79" t="s">
        <v>591</v>
      </c>
      <c r="F10" s="7" t="s">
        <v>397</v>
      </c>
      <c r="G10" s="7" t="s">
        <v>397</v>
      </c>
      <c r="H10" s="7" t="s">
        <v>643</v>
      </c>
      <c r="I10" s="167">
        <v>-2</v>
      </c>
      <c r="J10" s="167">
        <v>-2</v>
      </c>
      <c r="K10" s="161">
        <v>1</v>
      </c>
      <c r="L10" s="161">
        <v>1</v>
      </c>
      <c r="M10" s="159">
        <f>K10*L10</f>
        <v>1</v>
      </c>
    </row>
    <row r="11" spans="1:13" ht="73.150000000000006" customHeight="1" x14ac:dyDescent="0.25">
      <c r="A11" s="168"/>
      <c r="B11" s="168"/>
      <c r="C11" s="159"/>
      <c r="D11" s="12" t="s">
        <v>311</v>
      </c>
      <c r="E11" s="79" t="s">
        <v>609</v>
      </c>
      <c r="F11" s="7" t="s">
        <v>397</v>
      </c>
      <c r="G11" s="7" t="s">
        <v>397</v>
      </c>
      <c r="H11" s="7" t="s">
        <v>643</v>
      </c>
      <c r="I11" s="168"/>
      <c r="J11" s="168"/>
      <c r="K11" s="162"/>
      <c r="L11" s="162"/>
      <c r="M11" s="159"/>
    </row>
    <row r="12" spans="1:13" ht="50" x14ac:dyDescent="0.25">
      <c r="A12" s="168"/>
      <c r="B12" s="168"/>
      <c r="C12" s="159"/>
      <c r="D12" s="12" t="s">
        <v>312</v>
      </c>
      <c r="E12" s="79" t="s">
        <v>492</v>
      </c>
      <c r="F12" s="7" t="s">
        <v>397</v>
      </c>
      <c r="G12" s="7" t="s">
        <v>397</v>
      </c>
      <c r="H12" s="7" t="s">
        <v>643</v>
      </c>
      <c r="I12" s="168"/>
      <c r="J12" s="168"/>
      <c r="K12" s="162"/>
      <c r="L12" s="162"/>
      <c r="M12" s="159"/>
    </row>
    <row r="13" spans="1:13" ht="37.5" x14ac:dyDescent="0.25">
      <c r="A13" s="168"/>
      <c r="B13" s="168"/>
      <c r="C13" s="159"/>
      <c r="D13" s="12" t="s">
        <v>313</v>
      </c>
      <c r="E13" s="79" t="s">
        <v>610</v>
      </c>
      <c r="F13" s="7" t="s">
        <v>398</v>
      </c>
      <c r="G13" s="7" t="s">
        <v>398</v>
      </c>
      <c r="H13" s="7" t="s">
        <v>646</v>
      </c>
      <c r="I13" s="168"/>
      <c r="J13" s="168"/>
      <c r="K13" s="162"/>
      <c r="L13" s="162"/>
      <c r="M13" s="159"/>
    </row>
    <row r="14" spans="1:13" ht="37.5" x14ac:dyDescent="0.25">
      <c r="A14" s="168"/>
      <c r="B14" s="168"/>
      <c r="C14" s="159"/>
      <c r="D14" s="12" t="s">
        <v>314</v>
      </c>
      <c r="E14" s="79" t="s">
        <v>611</v>
      </c>
      <c r="F14" s="7" t="s">
        <v>397</v>
      </c>
      <c r="G14" s="7" t="s">
        <v>397</v>
      </c>
      <c r="H14" s="7" t="s">
        <v>641</v>
      </c>
      <c r="I14" s="168"/>
      <c r="J14" s="168"/>
      <c r="K14" s="162"/>
      <c r="L14" s="162"/>
      <c r="M14" s="159"/>
    </row>
    <row r="15" spans="1:13" ht="13" x14ac:dyDescent="0.25">
      <c r="A15" s="169"/>
      <c r="B15" s="169"/>
      <c r="C15" s="159"/>
      <c r="D15" s="3" t="s">
        <v>315</v>
      </c>
      <c r="E15" s="4" t="s">
        <v>55</v>
      </c>
      <c r="F15" s="7"/>
      <c r="G15" s="7"/>
      <c r="H15" s="7"/>
      <c r="I15" s="169"/>
      <c r="J15" s="169"/>
      <c r="K15" s="163"/>
      <c r="L15" s="163"/>
      <c r="M15" s="159"/>
    </row>
    <row r="18" spans="1:13" ht="26.25" customHeight="1" x14ac:dyDescent="0.5">
      <c r="A18" s="164" t="s">
        <v>40</v>
      </c>
      <c r="B18" s="165"/>
      <c r="C18" s="166"/>
      <c r="D18" s="150" t="s">
        <v>56</v>
      </c>
      <c r="E18" s="150"/>
      <c r="F18" s="150"/>
      <c r="G18" s="150"/>
      <c r="H18" s="150"/>
      <c r="I18" s="150"/>
      <c r="J18" s="150"/>
      <c r="K18" s="164" t="s">
        <v>57</v>
      </c>
      <c r="L18" s="165"/>
      <c r="M18" s="166"/>
    </row>
    <row r="19" spans="1:13" ht="124" x14ac:dyDescent="0.35">
      <c r="A19" s="8" t="s">
        <v>49</v>
      </c>
      <c r="B19" s="8" t="s">
        <v>50</v>
      </c>
      <c r="C19" s="8" t="s">
        <v>51</v>
      </c>
      <c r="D19" s="175" t="s">
        <v>58</v>
      </c>
      <c r="E19" s="175"/>
      <c r="F19" s="9" t="s">
        <v>59</v>
      </c>
      <c r="G19" s="170" t="s">
        <v>60</v>
      </c>
      <c r="H19" s="171"/>
      <c r="I19" s="9" t="s">
        <v>61</v>
      </c>
      <c r="J19" s="9" t="s">
        <v>62</v>
      </c>
      <c r="K19" s="8" t="s">
        <v>63</v>
      </c>
      <c r="L19" s="8" t="s">
        <v>64</v>
      </c>
      <c r="M19" s="8" t="s">
        <v>65</v>
      </c>
    </row>
    <row r="20" spans="1:13" x14ac:dyDescent="0.25">
      <c r="A20" s="161"/>
      <c r="B20" s="161"/>
      <c r="C20" s="159"/>
      <c r="D20" s="160"/>
      <c r="E20" s="160"/>
      <c r="F20" s="3"/>
      <c r="G20" s="158"/>
      <c r="H20" s="158"/>
      <c r="I20" s="167"/>
      <c r="J20" s="167"/>
      <c r="K20" s="161"/>
      <c r="L20" s="161"/>
      <c r="M20" s="159"/>
    </row>
    <row r="21" spans="1:13" x14ac:dyDescent="0.25">
      <c r="A21" s="162"/>
      <c r="B21" s="162"/>
      <c r="C21" s="159"/>
      <c r="D21" s="160"/>
      <c r="E21" s="160"/>
      <c r="F21" s="3"/>
      <c r="G21" s="158"/>
      <c r="H21" s="158"/>
      <c r="I21" s="168"/>
      <c r="J21" s="168"/>
      <c r="K21" s="162"/>
      <c r="L21" s="162"/>
      <c r="M21" s="159"/>
    </row>
    <row r="22" spans="1:13" x14ac:dyDescent="0.25">
      <c r="A22" s="162"/>
      <c r="B22" s="162"/>
      <c r="C22" s="159"/>
      <c r="D22" s="160"/>
      <c r="E22" s="160"/>
      <c r="F22" s="3"/>
      <c r="G22" s="158"/>
      <c r="H22" s="158"/>
      <c r="I22" s="168"/>
      <c r="J22" s="168"/>
      <c r="K22" s="162"/>
      <c r="L22" s="162"/>
      <c r="M22" s="159"/>
    </row>
    <row r="23" spans="1:13" x14ac:dyDescent="0.25">
      <c r="A23" s="162"/>
      <c r="B23" s="162"/>
      <c r="C23" s="159"/>
      <c r="D23" s="160"/>
      <c r="E23" s="160"/>
      <c r="F23" s="3"/>
      <c r="G23" s="158"/>
      <c r="H23" s="158"/>
      <c r="I23" s="168"/>
      <c r="J23" s="168"/>
      <c r="K23" s="162"/>
      <c r="L23" s="162"/>
      <c r="M23" s="159"/>
    </row>
    <row r="24" spans="1:13" x14ac:dyDescent="0.25">
      <c r="A24" s="162"/>
      <c r="B24" s="162"/>
      <c r="C24" s="159"/>
      <c r="D24" s="160"/>
      <c r="E24" s="160"/>
      <c r="F24" s="3"/>
      <c r="G24" s="158"/>
      <c r="H24" s="158"/>
      <c r="I24" s="168"/>
      <c r="J24" s="168"/>
      <c r="K24" s="162"/>
      <c r="L24" s="162"/>
      <c r="M24" s="159"/>
    </row>
    <row r="25" spans="1:13" x14ac:dyDescent="0.25">
      <c r="A25" s="162"/>
      <c r="B25" s="162"/>
      <c r="C25" s="159"/>
      <c r="D25" s="160"/>
      <c r="E25" s="160"/>
      <c r="F25" s="3"/>
      <c r="G25" s="158"/>
      <c r="H25" s="158"/>
      <c r="I25" s="168"/>
      <c r="J25" s="168"/>
      <c r="K25" s="162"/>
      <c r="L25" s="162"/>
      <c r="M25" s="159"/>
    </row>
    <row r="26" spans="1:13" x14ac:dyDescent="0.25">
      <c r="A26" s="162"/>
      <c r="B26" s="162"/>
      <c r="C26" s="159"/>
      <c r="D26" s="160"/>
      <c r="E26" s="160"/>
      <c r="F26" s="3"/>
      <c r="G26" s="158"/>
      <c r="H26" s="158"/>
      <c r="I26" s="168"/>
      <c r="J26" s="168"/>
      <c r="K26" s="162"/>
      <c r="L26" s="162"/>
      <c r="M26" s="159"/>
    </row>
    <row r="27" spans="1:13" x14ac:dyDescent="0.25">
      <c r="A27" s="162"/>
      <c r="B27" s="162"/>
      <c r="C27" s="159"/>
      <c r="D27" s="160"/>
      <c r="E27" s="160"/>
      <c r="F27" s="3"/>
      <c r="G27" s="158"/>
      <c r="H27" s="158"/>
      <c r="I27" s="168"/>
      <c r="J27" s="168"/>
      <c r="K27" s="162"/>
      <c r="L27" s="162"/>
      <c r="M27" s="159"/>
    </row>
    <row r="28" spans="1:13" x14ac:dyDescent="0.25">
      <c r="A28" s="163"/>
      <c r="B28" s="163"/>
      <c r="C28" s="159"/>
      <c r="D28" s="160"/>
      <c r="E28" s="160"/>
      <c r="F28" s="3"/>
      <c r="G28" s="158"/>
      <c r="H28" s="158"/>
      <c r="I28" s="169"/>
      <c r="J28" s="169"/>
      <c r="K28" s="163"/>
      <c r="L28" s="163"/>
      <c r="M28" s="159"/>
    </row>
    <row r="52" spans="2:3" x14ac:dyDescent="0.25">
      <c r="B52" s="65">
        <v>1</v>
      </c>
      <c r="C52" s="65">
        <v>-1</v>
      </c>
    </row>
    <row r="53" spans="2:3" x14ac:dyDescent="0.25">
      <c r="B53" s="65">
        <v>2</v>
      </c>
      <c r="C53" s="65">
        <v>-2</v>
      </c>
    </row>
    <row r="54" spans="2:3" x14ac:dyDescent="0.25">
      <c r="B54" s="65">
        <v>3</v>
      </c>
      <c r="C54" s="65">
        <v>-3</v>
      </c>
    </row>
    <row r="55" spans="2:3" x14ac:dyDescent="0.25">
      <c r="B55" s="65">
        <v>4</v>
      </c>
      <c r="C55" s="65">
        <v>-4</v>
      </c>
    </row>
    <row r="56" spans="2:3" x14ac:dyDescent="0.25">
      <c r="B56" s="65">
        <v>5</v>
      </c>
      <c r="C56" s="65">
        <v>-5</v>
      </c>
    </row>
  </sheetData>
  <mergeCells count="43">
    <mergeCell ref="K8:M8"/>
    <mergeCell ref="A10:A15"/>
    <mergeCell ref="B10:B15"/>
    <mergeCell ref="C10:C15"/>
    <mergeCell ref="I10:I15"/>
    <mergeCell ref="J10:J15"/>
    <mergeCell ref="K10:K15"/>
    <mergeCell ref="L10:L15"/>
    <mergeCell ref="M10:M15"/>
    <mergeCell ref="D19:E19"/>
    <mergeCell ref="G19:H19"/>
    <mergeCell ref="C3:G3"/>
    <mergeCell ref="A8:C8"/>
    <mergeCell ref="D8:J8"/>
    <mergeCell ref="A18:C18"/>
    <mergeCell ref="D18:J18"/>
    <mergeCell ref="K18:M18"/>
    <mergeCell ref="A20:A28"/>
    <mergeCell ref="B20:B28"/>
    <mergeCell ref="C20:C28"/>
    <mergeCell ref="D20:E20"/>
    <mergeCell ref="G20:H20"/>
    <mergeCell ref="D24:E24"/>
    <mergeCell ref="G24:H24"/>
    <mergeCell ref="D25:E25"/>
    <mergeCell ref="G25:H25"/>
    <mergeCell ref="J20:J28"/>
    <mergeCell ref="K20:K28"/>
    <mergeCell ref="L20:L28"/>
    <mergeCell ref="M20:M28"/>
    <mergeCell ref="D21:E21"/>
    <mergeCell ref="G21:H21"/>
    <mergeCell ref="D22:E22"/>
    <mergeCell ref="G22:H22"/>
    <mergeCell ref="D23:E23"/>
    <mergeCell ref="G23:H23"/>
    <mergeCell ref="I20:I28"/>
    <mergeCell ref="D26:E26"/>
    <mergeCell ref="G26:H26"/>
    <mergeCell ref="D27:E27"/>
    <mergeCell ref="G27:H27"/>
    <mergeCell ref="D28:E28"/>
    <mergeCell ref="G28:H28"/>
  </mergeCells>
  <phoneticPr fontId="22" type="noConversion"/>
  <conditionalFormatting sqref="A10:B13 F10:I13 F14:H15">
    <cfRule type="cellIs" dxfId="149" priority="13" operator="between">
      <formula>0</formula>
      <formula>0</formula>
    </cfRule>
  </conditionalFormatting>
  <conditionalFormatting sqref="C10">
    <cfRule type="cellIs" dxfId="148" priority="10" operator="between">
      <formula>8</formula>
      <formula>16</formula>
    </cfRule>
    <cfRule type="cellIs" dxfId="147" priority="11" operator="between">
      <formula>4</formula>
      <formula>6</formula>
    </cfRule>
    <cfRule type="cellIs" dxfId="146" priority="12" operator="between">
      <formula>0</formula>
      <formula>3</formula>
    </cfRule>
  </conditionalFormatting>
  <conditionalFormatting sqref="C20">
    <cfRule type="cellIs" dxfId="145" priority="4" operator="between">
      <formula>8</formula>
      <formula>16</formula>
    </cfRule>
    <cfRule type="cellIs" dxfId="144" priority="5" operator="between">
      <formula>4</formula>
      <formula>6</formula>
    </cfRule>
    <cfRule type="cellIs" dxfId="143" priority="6" operator="between">
      <formula>0</formula>
      <formula>3</formula>
    </cfRule>
  </conditionalFormatting>
  <conditionalFormatting sqref="M10">
    <cfRule type="cellIs" dxfId="142" priority="7" operator="between">
      <formula>8</formula>
      <formula>16</formula>
    </cfRule>
    <cfRule type="cellIs" dxfId="141" priority="8" operator="between">
      <formula>4</formula>
      <formula>6</formula>
    </cfRule>
    <cfRule type="cellIs" dxfId="140" priority="9" operator="between">
      <formula>0</formula>
      <formula>3</formula>
    </cfRule>
  </conditionalFormatting>
  <conditionalFormatting sqref="M20">
    <cfRule type="cellIs" dxfId="139" priority="1" operator="between">
      <formula>8</formula>
      <formula>16</formula>
    </cfRule>
    <cfRule type="cellIs" dxfId="138" priority="2" operator="between">
      <formula>4</formula>
      <formula>6</formula>
    </cfRule>
    <cfRule type="cellIs" dxfId="137" priority="3" operator="between">
      <formula>0</formula>
      <formula>3</formula>
    </cfRule>
  </conditionalFormatting>
  <dataValidations count="2">
    <dataValidation type="list" allowBlank="1" showInputMessage="1" showErrorMessage="1" sqref="I10:J15 I20:J28" xr:uid="{00000000-0002-0000-2400-000000000000}">
      <formula1>negative</formula1>
    </dataValidation>
    <dataValidation type="list" allowBlank="1" showInputMessage="1" showErrorMessage="1" sqref="A10:A13 B10:B15" xr:uid="{00000000-0002-0000-2400-000001000000}">
      <formula1>positive</formula1>
    </dataValidation>
  </dataValidations>
  <pageMargins left="0.70866141732283472" right="0.70866141732283472" top="0.74803149606299213" bottom="0.74803149606299213" header="0.31496062992125984" footer="0.31496062992125984"/>
  <pageSetup paperSize="9" scale="44" orientation="landscape"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tabColor theme="2" tint="-9.9978637043366805E-2"/>
    <pageSetUpPr fitToPage="1"/>
  </sheetPr>
  <dimension ref="A2:M55"/>
  <sheetViews>
    <sheetView topLeftCell="A18" zoomScale="70" zoomScaleNormal="70" zoomScaleSheetLayoutView="100" workbookViewId="0">
      <selection activeCell="C19" sqref="C19:C27"/>
    </sheetView>
  </sheetViews>
  <sheetFormatPr defaultColWidth="8.7265625" defaultRowHeight="12.5" x14ac:dyDescent="0.25"/>
  <cols>
    <col min="1" max="1" width="13.26953125" style="65" customWidth="1"/>
    <col min="2" max="2" width="14.26953125" style="65" customWidth="1"/>
    <col min="3" max="3" width="41" style="65" bestFit="1" customWidth="1"/>
    <col min="4" max="4" width="19.81640625" style="65" customWidth="1"/>
    <col min="5" max="5" width="70.26953125" style="65" customWidth="1"/>
    <col min="6" max="6" width="28.453125" style="65" customWidth="1"/>
    <col min="7" max="7" width="23.453125" style="65" customWidth="1"/>
    <col min="8" max="8" width="14.7265625" style="65" customWidth="1"/>
    <col min="9" max="9" width="15.26953125" style="65" customWidth="1"/>
    <col min="10" max="10" width="18.453125" style="65" customWidth="1"/>
    <col min="11" max="11" width="14.453125" style="65" customWidth="1"/>
    <col min="12" max="12" width="15.26953125" style="65" customWidth="1"/>
    <col min="13" max="13" width="15.453125" style="65" customWidth="1"/>
    <col min="14" max="14" width="29.26953125" style="65" customWidth="1"/>
    <col min="15" max="15" width="15.26953125" style="65" customWidth="1"/>
    <col min="16" max="16" width="18.453125" style="65" customWidth="1"/>
    <col min="17" max="17" width="14.7265625" style="65" bestFit="1" customWidth="1"/>
    <col min="18" max="18" width="15.7265625" style="65" bestFit="1" customWidth="1"/>
    <col min="19" max="19" width="13.26953125" style="65" customWidth="1"/>
    <col min="20" max="20" width="12.7265625" style="65" customWidth="1"/>
    <col min="21" max="21" width="13.7265625" style="65" customWidth="1"/>
    <col min="22" max="22" width="41.26953125" style="65" customWidth="1"/>
    <col min="23" max="16384" width="8.7265625" style="65"/>
  </cols>
  <sheetData>
    <row r="2" spans="1:13" ht="13" thickBot="1" x14ac:dyDescent="0.3"/>
    <row r="3" spans="1:13" s="116" customFormat="1" ht="25" x14ac:dyDescent="0.5">
      <c r="C3" s="155" t="s">
        <v>29</v>
      </c>
      <c r="D3" s="156"/>
      <c r="E3" s="156"/>
      <c r="F3" s="156"/>
      <c r="G3" s="157"/>
    </row>
    <row r="4" spans="1:13" s="117" customFormat="1" ht="62" x14ac:dyDescent="0.35">
      <c r="C4" s="11" t="s">
        <v>32</v>
      </c>
      <c r="D4" s="8" t="s">
        <v>33</v>
      </c>
      <c r="E4" s="8" t="s">
        <v>34</v>
      </c>
      <c r="F4" s="47" t="s">
        <v>612</v>
      </c>
      <c r="G4" s="54" t="s">
        <v>412</v>
      </c>
    </row>
    <row r="5" spans="1:13" s="118" customFormat="1" ht="125.5" thickBot="1" x14ac:dyDescent="0.4">
      <c r="C5" s="73" t="str">
        <f>'4.Rendicontazione delle spese'!A7</f>
        <v>RSR2</v>
      </c>
      <c r="D5" s="50" t="str">
        <f>'4.Rendicontazione delle spese'!B7</f>
        <v>Conflitti di interessi  nell'Ufficio di Rendicontazione e Controllo (o omologo) dell'Amministrazione Titolare coinvolto nel processo di verifica sulla documentazione amministrativo-contabile</v>
      </c>
      <c r="E5" s="50" t="str">
        <f>'4.Rendicontazione delle spese'!C7</f>
        <v>Può accadere che membri (interni ed esterni)  dell'Ufficio di Rendicontazione e Controllo (o omologo) dell'Amministrazione Titolare abbiano conflitti d'interesse che influiscono indebitamente sull'approvazione dei pagamenti relativamente a taluni Soggetti attuatori</v>
      </c>
      <c r="F5" s="50" t="str">
        <f>'4.Rendicontazione delle spese'!D7</f>
        <v>Amministrazione Titolare/Soggetti Attuatori</v>
      </c>
      <c r="G5" s="53" t="str">
        <f>'4.Rendicontazione delle spese'!E7</f>
        <v>Interno/Collusione</v>
      </c>
    </row>
    <row r="8" spans="1:13" ht="26.25" customHeight="1" x14ac:dyDescent="0.5">
      <c r="A8" s="164" t="s">
        <v>38</v>
      </c>
      <c r="B8" s="165"/>
      <c r="C8" s="166"/>
      <c r="D8" s="164" t="s">
        <v>39</v>
      </c>
      <c r="E8" s="165"/>
      <c r="F8" s="165"/>
      <c r="G8" s="165"/>
      <c r="H8" s="165"/>
      <c r="I8" s="165"/>
      <c r="J8" s="166"/>
      <c r="K8" s="164" t="s">
        <v>40</v>
      </c>
      <c r="L8" s="165"/>
      <c r="M8" s="166"/>
    </row>
    <row r="9" spans="1:13" ht="124" x14ac:dyDescent="0.35">
      <c r="A9" s="8" t="s">
        <v>41</v>
      </c>
      <c r="B9" s="8" t="s">
        <v>42</v>
      </c>
      <c r="C9" s="8" t="s">
        <v>43</v>
      </c>
      <c r="D9" s="8" t="s">
        <v>27</v>
      </c>
      <c r="E9" s="8" t="s">
        <v>28</v>
      </c>
      <c r="F9" s="8" t="s">
        <v>44</v>
      </c>
      <c r="G9" s="8" t="s">
        <v>45</v>
      </c>
      <c r="H9" s="8" t="s">
        <v>46</v>
      </c>
      <c r="I9" s="8" t="s">
        <v>47</v>
      </c>
      <c r="J9" s="8" t="s">
        <v>48</v>
      </c>
      <c r="K9" s="8" t="s">
        <v>49</v>
      </c>
      <c r="L9" s="8" t="s">
        <v>50</v>
      </c>
      <c r="M9" s="8" t="s">
        <v>51</v>
      </c>
    </row>
    <row r="10" spans="1:13" ht="37.5" x14ac:dyDescent="0.25">
      <c r="A10" s="167">
        <v>2</v>
      </c>
      <c r="B10" s="167">
        <v>2</v>
      </c>
      <c r="C10" s="159">
        <f>A10*B10</f>
        <v>4</v>
      </c>
      <c r="D10" s="12" t="s">
        <v>316</v>
      </c>
      <c r="E10" s="79" t="s">
        <v>462</v>
      </c>
      <c r="F10" s="7" t="s">
        <v>397</v>
      </c>
      <c r="G10" s="7" t="s">
        <v>397</v>
      </c>
      <c r="H10" s="7" t="s">
        <v>643</v>
      </c>
      <c r="I10" s="167">
        <v>-2</v>
      </c>
      <c r="J10" s="167">
        <v>-2</v>
      </c>
      <c r="K10" s="161">
        <v>1</v>
      </c>
      <c r="L10" s="161">
        <v>1</v>
      </c>
      <c r="M10" s="159">
        <f>K10*L10</f>
        <v>1</v>
      </c>
    </row>
    <row r="11" spans="1:13" ht="37.5" x14ac:dyDescent="0.25">
      <c r="A11" s="168"/>
      <c r="B11" s="168"/>
      <c r="C11" s="159"/>
      <c r="D11" s="12" t="s">
        <v>317</v>
      </c>
      <c r="E11" s="79" t="s">
        <v>613</v>
      </c>
      <c r="F11" s="7" t="s">
        <v>397</v>
      </c>
      <c r="G11" s="7" t="s">
        <v>397</v>
      </c>
      <c r="H11" s="7" t="s">
        <v>643</v>
      </c>
      <c r="I11" s="168"/>
      <c r="J11" s="168"/>
      <c r="K11" s="162"/>
      <c r="L11" s="162"/>
      <c r="M11" s="159"/>
    </row>
    <row r="12" spans="1:13" ht="25" x14ac:dyDescent="0.25">
      <c r="A12" s="168"/>
      <c r="B12" s="168"/>
      <c r="C12" s="159"/>
      <c r="D12" s="12" t="s">
        <v>318</v>
      </c>
      <c r="E12" s="79" t="s">
        <v>463</v>
      </c>
      <c r="F12" s="7" t="s">
        <v>397</v>
      </c>
      <c r="G12" s="7" t="s">
        <v>397</v>
      </c>
      <c r="H12" s="7" t="s">
        <v>643</v>
      </c>
      <c r="I12" s="168"/>
      <c r="J12" s="168"/>
      <c r="K12" s="162"/>
      <c r="L12" s="162"/>
      <c r="M12" s="159"/>
    </row>
    <row r="13" spans="1:13" ht="37.5" x14ac:dyDescent="0.25">
      <c r="A13" s="168"/>
      <c r="B13" s="168"/>
      <c r="C13" s="159"/>
      <c r="D13" s="12" t="s">
        <v>319</v>
      </c>
      <c r="E13" s="79" t="s">
        <v>464</v>
      </c>
      <c r="F13" s="7" t="s">
        <v>397</v>
      </c>
      <c r="G13" s="7" t="s">
        <v>397</v>
      </c>
      <c r="H13" s="7" t="s">
        <v>643</v>
      </c>
      <c r="I13" s="168"/>
      <c r="J13" s="168"/>
      <c r="K13" s="162"/>
      <c r="L13" s="162"/>
      <c r="M13" s="159"/>
    </row>
    <row r="14" spans="1:13" ht="13" x14ac:dyDescent="0.25">
      <c r="A14" s="169"/>
      <c r="B14" s="169"/>
      <c r="C14" s="159"/>
      <c r="D14" s="3" t="s">
        <v>320</v>
      </c>
      <c r="E14" s="4" t="s">
        <v>55</v>
      </c>
      <c r="F14" s="7"/>
      <c r="G14" s="7"/>
      <c r="H14" s="7"/>
      <c r="I14" s="169"/>
      <c r="J14" s="169"/>
      <c r="K14" s="163"/>
      <c r="L14" s="163"/>
      <c r="M14" s="159"/>
    </row>
    <row r="17" spans="1:13" ht="26.25" customHeight="1" x14ac:dyDescent="0.5">
      <c r="A17" s="164" t="s">
        <v>40</v>
      </c>
      <c r="B17" s="165"/>
      <c r="C17" s="166"/>
      <c r="D17" s="150" t="s">
        <v>56</v>
      </c>
      <c r="E17" s="150"/>
      <c r="F17" s="150"/>
      <c r="G17" s="150"/>
      <c r="H17" s="150"/>
      <c r="I17" s="150"/>
      <c r="J17" s="150"/>
      <c r="K17" s="164" t="s">
        <v>57</v>
      </c>
      <c r="L17" s="165"/>
      <c r="M17" s="166"/>
    </row>
    <row r="18" spans="1:13" ht="124" x14ac:dyDescent="0.35">
      <c r="A18" s="8" t="s">
        <v>49</v>
      </c>
      <c r="B18" s="8" t="s">
        <v>50</v>
      </c>
      <c r="C18" s="8" t="s">
        <v>51</v>
      </c>
      <c r="D18" s="175" t="s">
        <v>58</v>
      </c>
      <c r="E18" s="175"/>
      <c r="F18" s="9" t="s">
        <v>59</v>
      </c>
      <c r="G18" s="170" t="s">
        <v>60</v>
      </c>
      <c r="H18" s="171"/>
      <c r="I18" s="9" t="s">
        <v>61</v>
      </c>
      <c r="J18" s="9" t="s">
        <v>62</v>
      </c>
      <c r="K18" s="8" t="s">
        <v>63</v>
      </c>
      <c r="L18" s="8" t="s">
        <v>64</v>
      </c>
      <c r="M18" s="8" t="s">
        <v>65</v>
      </c>
    </row>
    <row r="19" spans="1:13" x14ac:dyDescent="0.25">
      <c r="A19" s="161"/>
      <c r="B19" s="161"/>
      <c r="C19" s="159"/>
      <c r="D19" s="160"/>
      <c r="E19" s="160"/>
      <c r="F19" s="3"/>
      <c r="G19" s="158"/>
      <c r="H19" s="158"/>
      <c r="I19" s="167"/>
      <c r="J19" s="167"/>
      <c r="K19" s="161"/>
      <c r="L19" s="161"/>
      <c r="M19" s="159"/>
    </row>
    <row r="20" spans="1:13" x14ac:dyDescent="0.25">
      <c r="A20" s="162"/>
      <c r="B20" s="162"/>
      <c r="C20" s="159"/>
      <c r="D20" s="160"/>
      <c r="E20" s="160"/>
      <c r="F20" s="3"/>
      <c r="G20" s="158"/>
      <c r="H20" s="158"/>
      <c r="I20" s="168"/>
      <c r="J20" s="168"/>
      <c r="K20" s="162"/>
      <c r="L20" s="162"/>
      <c r="M20" s="159"/>
    </row>
    <row r="21" spans="1:13" x14ac:dyDescent="0.25">
      <c r="A21" s="162"/>
      <c r="B21" s="162"/>
      <c r="C21" s="159"/>
      <c r="D21" s="160"/>
      <c r="E21" s="160"/>
      <c r="F21" s="3"/>
      <c r="G21" s="158"/>
      <c r="H21" s="158"/>
      <c r="I21" s="168"/>
      <c r="J21" s="168"/>
      <c r="K21" s="162"/>
      <c r="L21" s="162"/>
      <c r="M21" s="159"/>
    </row>
    <row r="22" spans="1:13" x14ac:dyDescent="0.25">
      <c r="A22" s="162"/>
      <c r="B22" s="162"/>
      <c r="C22" s="159"/>
      <c r="D22" s="160"/>
      <c r="E22" s="160"/>
      <c r="F22" s="3"/>
      <c r="G22" s="158"/>
      <c r="H22" s="158"/>
      <c r="I22" s="168"/>
      <c r="J22" s="168"/>
      <c r="K22" s="162"/>
      <c r="L22" s="162"/>
      <c r="M22" s="159"/>
    </row>
    <row r="23" spans="1:13" x14ac:dyDescent="0.25">
      <c r="A23" s="162"/>
      <c r="B23" s="162"/>
      <c r="C23" s="159"/>
      <c r="D23" s="160"/>
      <c r="E23" s="160"/>
      <c r="F23" s="3"/>
      <c r="G23" s="158"/>
      <c r="H23" s="158"/>
      <c r="I23" s="168"/>
      <c r="J23" s="168"/>
      <c r="K23" s="162"/>
      <c r="L23" s="162"/>
      <c r="M23" s="159"/>
    </row>
    <row r="24" spans="1:13" x14ac:dyDescent="0.25">
      <c r="A24" s="162"/>
      <c r="B24" s="162"/>
      <c r="C24" s="159"/>
      <c r="D24" s="160"/>
      <c r="E24" s="160"/>
      <c r="F24" s="3"/>
      <c r="G24" s="158"/>
      <c r="H24" s="158"/>
      <c r="I24" s="168"/>
      <c r="J24" s="168"/>
      <c r="K24" s="162"/>
      <c r="L24" s="162"/>
      <c r="M24" s="159"/>
    </row>
    <row r="25" spans="1:13" x14ac:dyDescent="0.25">
      <c r="A25" s="162"/>
      <c r="B25" s="162"/>
      <c r="C25" s="159"/>
      <c r="D25" s="160"/>
      <c r="E25" s="160"/>
      <c r="F25" s="3"/>
      <c r="G25" s="158"/>
      <c r="H25" s="158"/>
      <c r="I25" s="168"/>
      <c r="J25" s="168"/>
      <c r="K25" s="162"/>
      <c r="L25" s="162"/>
      <c r="M25" s="159"/>
    </row>
    <row r="26" spans="1:13" x14ac:dyDescent="0.25">
      <c r="A26" s="162"/>
      <c r="B26" s="162"/>
      <c r="C26" s="159"/>
      <c r="D26" s="160"/>
      <c r="E26" s="160"/>
      <c r="F26" s="3"/>
      <c r="G26" s="158"/>
      <c r="H26" s="158"/>
      <c r="I26" s="168"/>
      <c r="J26" s="168"/>
      <c r="K26" s="162"/>
      <c r="L26" s="162"/>
      <c r="M26" s="159"/>
    </row>
    <row r="27" spans="1:13" x14ac:dyDescent="0.25">
      <c r="A27" s="163"/>
      <c r="B27" s="163"/>
      <c r="C27" s="159"/>
      <c r="D27" s="160"/>
      <c r="E27" s="160"/>
      <c r="F27" s="3"/>
      <c r="G27" s="158"/>
      <c r="H27" s="158"/>
      <c r="I27" s="169"/>
      <c r="J27" s="169"/>
      <c r="K27" s="163"/>
      <c r="L27" s="163"/>
      <c r="M27" s="159"/>
    </row>
    <row r="51" spans="2:3" x14ac:dyDescent="0.25">
      <c r="B51" s="65">
        <v>1</v>
      </c>
      <c r="C51" s="65">
        <v>-1</v>
      </c>
    </row>
    <row r="52" spans="2:3" x14ac:dyDescent="0.25">
      <c r="B52" s="65">
        <v>2</v>
      </c>
      <c r="C52" s="65">
        <v>-2</v>
      </c>
    </row>
    <row r="53" spans="2:3" x14ac:dyDescent="0.25">
      <c r="B53" s="65">
        <v>3</v>
      </c>
      <c r="C53" s="65">
        <v>-3</v>
      </c>
    </row>
    <row r="54" spans="2:3" x14ac:dyDescent="0.25">
      <c r="B54" s="65">
        <v>4</v>
      </c>
      <c r="C54" s="65">
        <v>-4</v>
      </c>
    </row>
    <row r="55" spans="2:3" x14ac:dyDescent="0.25">
      <c r="B55" s="65">
        <v>5</v>
      </c>
      <c r="C55" s="65">
        <v>-5</v>
      </c>
    </row>
  </sheetData>
  <mergeCells count="43">
    <mergeCell ref="D21:E21"/>
    <mergeCell ref="G21:H21"/>
    <mergeCell ref="D22:E22"/>
    <mergeCell ref="G22:H22"/>
    <mergeCell ref="I19:I27"/>
    <mergeCell ref="D25:E25"/>
    <mergeCell ref="G25:H25"/>
    <mergeCell ref="D26:E26"/>
    <mergeCell ref="G26:H26"/>
    <mergeCell ref="D27:E27"/>
    <mergeCell ref="G27:H27"/>
    <mergeCell ref="K17:M17"/>
    <mergeCell ref="A19:A27"/>
    <mergeCell ref="B19:B27"/>
    <mergeCell ref="C19:C27"/>
    <mergeCell ref="D19:E19"/>
    <mergeCell ref="G19:H19"/>
    <mergeCell ref="D23:E23"/>
    <mergeCell ref="G23:H23"/>
    <mergeCell ref="D24:E24"/>
    <mergeCell ref="G24:H24"/>
    <mergeCell ref="J19:J27"/>
    <mergeCell ref="K19:K27"/>
    <mergeCell ref="L19:L27"/>
    <mergeCell ref="M19:M27"/>
    <mergeCell ref="D20:E20"/>
    <mergeCell ref="G20:H20"/>
    <mergeCell ref="D18:E18"/>
    <mergeCell ref="G18:H18"/>
    <mergeCell ref="C3:G3"/>
    <mergeCell ref="A8:C8"/>
    <mergeCell ref="D8:J8"/>
    <mergeCell ref="A17:C17"/>
    <mergeCell ref="D17:J17"/>
    <mergeCell ref="K8:M8"/>
    <mergeCell ref="A10:A14"/>
    <mergeCell ref="B10:B14"/>
    <mergeCell ref="C10:C14"/>
    <mergeCell ref="I10:I14"/>
    <mergeCell ref="J10:J14"/>
    <mergeCell ref="K10:K14"/>
    <mergeCell ref="L10:L14"/>
    <mergeCell ref="M10:M14"/>
  </mergeCells>
  <phoneticPr fontId="22" type="noConversion"/>
  <conditionalFormatting sqref="A10:B13 F10:I13 F14:H14">
    <cfRule type="cellIs" dxfId="136" priority="13" operator="between">
      <formula>0</formula>
      <formula>0</formula>
    </cfRule>
  </conditionalFormatting>
  <conditionalFormatting sqref="C10">
    <cfRule type="cellIs" dxfId="135" priority="10" operator="between">
      <formula>8</formula>
      <formula>16</formula>
    </cfRule>
    <cfRule type="cellIs" dxfId="134" priority="11" operator="between">
      <formula>4</formula>
      <formula>6</formula>
    </cfRule>
    <cfRule type="cellIs" dxfId="133" priority="12" operator="between">
      <formula>0</formula>
      <formula>3</formula>
    </cfRule>
  </conditionalFormatting>
  <conditionalFormatting sqref="C19">
    <cfRule type="cellIs" dxfId="132" priority="4" operator="between">
      <formula>8</formula>
      <formula>16</formula>
    </cfRule>
    <cfRule type="cellIs" dxfId="131" priority="5" operator="between">
      <formula>4</formula>
      <formula>6</formula>
    </cfRule>
    <cfRule type="cellIs" dxfId="130" priority="6" operator="between">
      <formula>0</formula>
      <formula>3</formula>
    </cfRule>
  </conditionalFormatting>
  <conditionalFormatting sqref="M10">
    <cfRule type="cellIs" dxfId="129" priority="7" operator="between">
      <formula>8</formula>
      <formula>16</formula>
    </cfRule>
    <cfRule type="cellIs" dxfId="128" priority="8" operator="between">
      <formula>4</formula>
      <formula>6</formula>
    </cfRule>
    <cfRule type="cellIs" dxfId="127" priority="9" operator="between">
      <formula>0</formula>
      <formula>3</formula>
    </cfRule>
  </conditionalFormatting>
  <conditionalFormatting sqref="M19">
    <cfRule type="cellIs" dxfId="126" priority="1" operator="between">
      <formula>8</formula>
      <formula>16</formula>
    </cfRule>
    <cfRule type="cellIs" dxfId="125" priority="2" operator="between">
      <formula>4</formula>
      <formula>6</formula>
    </cfRule>
    <cfRule type="cellIs" dxfId="124" priority="3" operator="between">
      <formula>0</formula>
      <formula>3</formula>
    </cfRule>
  </conditionalFormatting>
  <dataValidations count="2">
    <dataValidation type="list" allowBlank="1" showInputMessage="1" showErrorMessage="1" sqref="I19:J27 I10:J14" xr:uid="{00000000-0002-0000-2500-000000000000}">
      <formula1>negative</formula1>
    </dataValidation>
    <dataValidation type="list" allowBlank="1" showInputMessage="1" showErrorMessage="1" sqref="A10:A13 B10:B14" xr:uid="{00000000-0002-0000-2500-000001000000}">
      <formula1>positive</formula1>
    </dataValidation>
  </dataValidations>
  <pageMargins left="0.70866141732283472" right="0.70866141732283472" top="0.74803149606299213" bottom="0.74803149606299213" header="0.31496062992125984" footer="0.31496062992125984"/>
  <pageSetup paperSize="9" scale="44" orientation="landscape"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tabColor theme="2" tint="-9.9978637043366805E-2"/>
    <pageSetUpPr fitToPage="1"/>
  </sheetPr>
  <dimension ref="A2:M58"/>
  <sheetViews>
    <sheetView topLeftCell="A18" zoomScale="70" zoomScaleNormal="70" zoomScaleSheetLayoutView="100" workbookViewId="0">
      <selection activeCell="C22" sqref="C22:C30"/>
    </sheetView>
  </sheetViews>
  <sheetFormatPr defaultColWidth="8.7265625" defaultRowHeight="12.5" x14ac:dyDescent="0.25"/>
  <cols>
    <col min="1" max="1" width="13.26953125" style="65" customWidth="1"/>
    <col min="2" max="2" width="14.26953125" style="65" customWidth="1"/>
    <col min="3" max="3" width="41" style="65" bestFit="1" customWidth="1"/>
    <col min="4" max="4" width="17.1796875" style="65" customWidth="1"/>
    <col min="5" max="5" width="70.26953125" style="65" customWidth="1"/>
    <col min="6" max="6" width="28.453125" style="65" customWidth="1"/>
    <col min="7" max="7" width="23.453125" style="65" customWidth="1"/>
    <col min="8" max="8" width="14.7265625" style="65" customWidth="1"/>
    <col min="9" max="9" width="15.26953125" style="65" customWidth="1"/>
    <col min="10" max="10" width="18.453125" style="65" customWidth="1"/>
    <col min="11" max="11" width="14.453125" style="65" customWidth="1"/>
    <col min="12" max="12" width="15.26953125" style="65" customWidth="1"/>
    <col min="13" max="13" width="15.453125" style="65" customWidth="1"/>
    <col min="14" max="14" width="29.26953125" style="65" customWidth="1"/>
    <col min="15" max="15" width="15.26953125" style="65" customWidth="1"/>
    <col min="16" max="16" width="18.453125" style="65" customWidth="1"/>
    <col min="17" max="17" width="14.7265625" style="65" bestFit="1" customWidth="1"/>
    <col min="18" max="18" width="15.7265625" style="65" bestFit="1" customWidth="1"/>
    <col min="19" max="19" width="13.26953125" style="65" customWidth="1"/>
    <col min="20" max="20" width="12.7265625" style="65" customWidth="1"/>
    <col min="21" max="21" width="13.7265625" style="65" customWidth="1"/>
    <col min="22" max="22" width="41.26953125" style="65" customWidth="1"/>
    <col min="23" max="16384" width="8.7265625" style="65"/>
  </cols>
  <sheetData>
    <row r="2" spans="1:13" ht="13" thickBot="1" x14ac:dyDescent="0.3"/>
    <row r="3" spans="1:13" s="116" customFormat="1" ht="25" x14ac:dyDescent="0.5">
      <c r="C3" s="155" t="s">
        <v>29</v>
      </c>
      <c r="D3" s="156"/>
      <c r="E3" s="156"/>
      <c r="F3" s="156"/>
      <c r="G3" s="157"/>
    </row>
    <row r="4" spans="1:13" s="117" customFormat="1" ht="62" x14ac:dyDescent="0.35">
      <c r="C4" s="11" t="s">
        <v>32</v>
      </c>
      <c r="D4" s="8" t="s">
        <v>33</v>
      </c>
      <c r="E4" s="8" t="s">
        <v>34</v>
      </c>
      <c r="F4" s="48" t="s">
        <v>584</v>
      </c>
      <c r="G4" s="54" t="s">
        <v>412</v>
      </c>
    </row>
    <row r="5" spans="1:13" s="118" customFormat="1" ht="63" thickBot="1" x14ac:dyDescent="0.4">
      <c r="C5" s="73" t="str">
        <f>'4.Rendicontazione delle spese'!A8</f>
        <v>RSR3</v>
      </c>
      <c r="D5" s="50" t="str">
        <f>'4.Rendicontazione delle spese'!B8</f>
        <v xml:space="preserve">Fraudolenta dichiarazione dei dati sull'avanzamento delle spese </v>
      </c>
      <c r="E5" s="50" t="str">
        <f>'4.Rendicontazione delle spese'!C8</f>
        <v>Può accadere che un Soggetto attuatore dichiari deliberatamente dati sovrastimati circa l'avanzamento delle spese (anche su sistema informativo ReGiS)</v>
      </c>
      <c r="F5" s="50" t="str">
        <f>'4.Rendicontazione delle spese'!D8</f>
        <v>Amministrazione Titolare/Soggetti Attuatori</v>
      </c>
      <c r="G5" s="53" t="str">
        <f>'4.Rendicontazione delle spese'!E8</f>
        <v>Esterno</v>
      </c>
    </row>
    <row r="8" spans="1:13" ht="26.25" customHeight="1" x14ac:dyDescent="0.5">
      <c r="A8" s="164" t="s">
        <v>38</v>
      </c>
      <c r="B8" s="165"/>
      <c r="C8" s="166"/>
      <c r="D8" s="164" t="s">
        <v>39</v>
      </c>
      <c r="E8" s="165"/>
      <c r="F8" s="165"/>
      <c r="G8" s="165"/>
      <c r="H8" s="165"/>
      <c r="I8" s="165"/>
      <c r="J8" s="166"/>
      <c r="K8" s="164" t="s">
        <v>40</v>
      </c>
      <c r="L8" s="165"/>
      <c r="M8" s="166"/>
    </row>
    <row r="9" spans="1:13" ht="124" x14ac:dyDescent="0.35">
      <c r="A9" s="8" t="s">
        <v>41</v>
      </c>
      <c r="B9" s="8" t="s">
        <v>42</v>
      </c>
      <c r="C9" s="8" t="s">
        <v>43</v>
      </c>
      <c r="D9" s="8" t="s">
        <v>27</v>
      </c>
      <c r="E9" s="8" t="s">
        <v>28</v>
      </c>
      <c r="F9" s="8" t="s">
        <v>44</v>
      </c>
      <c r="G9" s="8" t="s">
        <v>45</v>
      </c>
      <c r="H9" s="8" t="s">
        <v>46</v>
      </c>
      <c r="I9" s="8" t="s">
        <v>47</v>
      </c>
      <c r="J9" s="8" t="s">
        <v>48</v>
      </c>
      <c r="K9" s="8" t="s">
        <v>49</v>
      </c>
      <c r="L9" s="8" t="s">
        <v>50</v>
      </c>
      <c r="M9" s="8" t="s">
        <v>51</v>
      </c>
    </row>
    <row r="10" spans="1:13" ht="37.5" x14ac:dyDescent="0.25">
      <c r="A10" s="158">
        <v>2</v>
      </c>
      <c r="B10" s="158">
        <v>2</v>
      </c>
      <c r="C10" s="159">
        <f>A10*B10</f>
        <v>4</v>
      </c>
      <c r="D10" s="12" t="s">
        <v>321</v>
      </c>
      <c r="E10" s="79" t="s">
        <v>465</v>
      </c>
      <c r="F10" s="7" t="s">
        <v>397</v>
      </c>
      <c r="G10" s="7" t="s">
        <v>397</v>
      </c>
      <c r="H10" s="7" t="s">
        <v>643</v>
      </c>
      <c r="I10" s="158">
        <v>-2</v>
      </c>
      <c r="J10" s="158">
        <v>-2</v>
      </c>
      <c r="K10" s="179">
        <v>1</v>
      </c>
      <c r="L10" s="179">
        <v>1</v>
      </c>
      <c r="M10" s="159">
        <f>K10*L10</f>
        <v>1</v>
      </c>
    </row>
    <row r="11" spans="1:13" ht="25" x14ac:dyDescent="0.25">
      <c r="A11" s="158"/>
      <c r="B11" s="158"/>
      <c r="C11" s="159"/>
      <c r="D11" s="12" t="s">
        <v>322</v>
      </c>
      <c r="E11" s="79" t="s">
        <v>466</v>
      </c>
      <c r="F11" s="7" t="s">
        <v>397</v>
      </c>
      <c r="G11" s="7" t="s">
        <v>397</v>
      </c>
      <c r="H11" s="7" t="s">
        <v>643</v>
      </c>
      <c r="I11" s="158"/>
      <c r="J11" s="158"/>
      <c r="K11" s="179"/>
      <c r="L11" s="179"/>
      <c r="M11" s="159"/>
    </row>
    <row r="12" spans="1:13" ht="37.5" x14ac:dyDescent="0.25">
      <c r="A12" s="158"/>
      <c r="B12" s="158"/>
      <c r="C12" s="159"/>
      <c r="D12" s="12" t="s">
        <v>323</v>
      </c>
      <c r="E12" s="79" t="s">
        <v>467</v>
      </c>
      <c r="F12" s="7" t="s">
        <v>397</v>
      </c>
      <c r="G12" s="7" t="s">
        <v>397</v>
      </c>
      <c r="H12" s="7" t="s">
        <v>643</v>
      </c>
      <c r="I12" s="158"/>
      <c r="J12" s="158"/>
      <c r="K12" s="179"/>
      <c r="L12" s="179"/>
      <c r="M12" s="159"/>
    </row>
    <row r="13" spans="1:13" ht="25" x14ac:dyDescent="0.25">
      <c r="A13" s="158"/>
      <c r="B13" s="158"/>
      <c r="C13" s="159"/>
      <c r="D13" s="12" t="s">
        <v>324</v>
      </c>
      <c r="E13" s="79" t="s">
        <v>468</v>
      </c>
      <c r="F13" s="7" t="s">
        <v>397</v>
      </c>
      <c r="G13" s="7" t="s">
        <v>397</v>
      </c>
      <c r="H13" s="7" t="s">
        <v>643</v>
      </c>
      <c r="I13" s="158"/>
      <c r="J13" s="158"/>
      <c r="K13" s="179"/>
      <c r="L13" s="179"/>
      <c r="M13" s="159"/>
    </row>
    <row r="14" spans="1:13" ht="25" x14ac:dyDescent="0.25">
      <c r="A14" s="158"/>
      <c r="B14" s="158"/>
      <c r="C14" s="159"/>
      <c r="D14" s="12" t="s">
        <v>325</v>
      </c>
      <c r="E14" s="79" t="s">
        <v>614</v>
      </c>
      <c r="F14" s="7" t="s">
        <v>397</v>
      </c>
      <c r="G14" s="7" t="s">
        <v>397</v>
      </c>
      <c r="H14" s="7" t="s">
        <v>643</v>
      </c>
      <c r="I14" s="158"/>
      <c r="J14" s="158"/>
      <c r="K14" s="179"/>
      <c r="L14" s="179"/>
      <c r="M14" s="159"/>
    </row>
    <row r="15" spans="1:13" ht="37.5" x14ac:dyDescent="0.25">
      <c r="A15" s="158"/>
      <c r="B15" s="158"/>
      <c r="C15" s="159"/>
      <c r="D15" s="12" t="s">
        <v>326</v>
      </c>
      <c r="E15" s="79" t="s">
        <v>469</v>
      </c>
      <c r="F15" s="7" t="s">
        <v>397</v>
      </c>
      <c r="G15" s="7" t="s">
        <v>397</v>
      </c>
      <c r="H15" s="7" t="s">
        <v>643</v>
      </c>
      <c r="I15" s="158"/>
      <c r="J15" s="158"/>
      <c r="K15" s="179"/>
      <c r="L15" s="179"/>
      <c r="M15" s="159"/>
    </row>
    <row r="16" spans="1:13" ht="62.5" x14ac:dyDescent="0.25">
      <c r="A16" s="158"/>
      <c r="B16" s="158"/>
      <c r="C16" s="159"/>
      <c r="D16" s="12" t="s">
        <v>327</v>
      </c>
      <c r="E16" s="79" t="s">
        <v>615</v>
      </c>
      <c r="F16" s="7" t="s">
        <v>397</v>
      </c>
      <c r="G16" s="7" t="s">
        <v>397</v>
      </c>
      <c r="H16" s="7" t="s">
        <v>643</v>
      </c>
      <c r="I16" s="158"/>
      <c r="J16" s="158"/>
      <c r="K16" s="179"/>
      <c r="L16" s="179"/>
      <c r="M16" s="159"/>
    </row>
    <row r="17" spans="1:13" ht="13" x14ac:dyDescent="0.25">
      <c r="A17" s="158"/>
      <c r="B17" s="158"/>
      <c r="C17" s="159"/>
      <c r="D17" s="3" t="s">
        <v>328</v>
      </c>
      <c r="E17" s="4" t="s">
        <v>55</v>
      </c>
      <c r="F17" s="7"/>
      <c r="G17" s="7"/>
      <c r="H17" s="7"/>
      <c r="I17" s="158"/>
      <c r="J17" s="158"/>
      <c r="K17" s="179"/>
      <c r="L17" s="179"/>
      <c r="M17" s="159"/>
    </row>
    <row r="20" spans="1:13" ht="26.25" customHeight="1" x14ac:dyDescent="0.5">
      <c r="A20" s="150" t="s">
        <v>40</v>
      </c>
      <c r="B20" s="150"/>
      <c r="C20" s="150"/>
      <c r="D20" s="150" t="s">
        <v>56</v>
      </c>
      <c r="E20" s="150"/>
      <c r="F20" s="150"/>
      <c r="G20" s="150"/>
      <c r="H20" s="150"/>
      <c r="I20" s="150"/>
      <c r="J20" s="150"/>
      <c r="K20" s="150" t="s">
        <v>57</v>
      </c>
      <c r="L20" s="150"/>
      <c r="M20" s="150"/>
    </row>
    <row r="21" spans="1:13" ht="124" x14ac:dyDescent="0.35">
      <c r="A21" s="8" t="s">
        <v>49</v>
      </c>
      <c r="B21" s="8" t="s">
        <v>50</v>
      </c>
      <c r="C21" s="8" t="s">
        <v>51</v>
      </c>
      <c r="D21" s="175" t="s">
        <v>58</v>
      </c>
      <c r="E21" s="175"/>
      <c r="F21" s="8" t="s">
        <v>59</v>
      </c>
      <c r="G21" s="175" t="s">
        <v>60</v>
      </c>
      <c r="H21" s="175"/>
      <c r="I21" s="8" t="s">
        <v>61</v>
      </c>
      <c r="J21" s="8" t="s">
        <v>62</v>
      </c>
      <c r="K21" s="8" t="s">
        <v>63</v>
      </c>
      <c r="L21" s="8" t="s">
        <v>64</v>
      </c>
      <c r="M21" s="8" t="s">
        <v>65</v>
      </c>
    </row>
    <row r="22" spans="1:13" x14ac:dyDescent="0.25">
      <c r="A22" s="179"/>
      <c r="B22" s="179"/>
      <c r="C22" s="159"/>
      <c r="D22" s="160"/>
      <c r="E22" s="160"/>
      <c r="F22" s="3"/>
      <c r="G22" s="158"/>
      <c r="H22" s="158"/>
      <c r="I22" s="158"/>
      <c r="J22" s="158"/>
      <c r="K22" s="179"/>
      <c r="L22" s="179"/>
      <c r="M22" s="159"/>
    </row>
    <row r="23" spans="1:13" x14ac:dyDescent="0.25">
      <c r="A23" s="179"/>
      <c r="B23" s="179"/>
      <c r="C23" s="159"/>
      <c r="D23" s="160"/>
      <c r="E23" s="160"/>
      <c r="F23" s="3"/>
      <c r="G23" s="158"/>
      <c r="H23" s="158"/>
      <c r="I23" s="158"/>
      <c r="J23" s="158"/>
      <c r="K23" s="179"/>
      <c r="L23" s="179"/>
      <c r="M23" s="159"/>
    </row>
    <row r="24" spans="1:13" x14ac:dyDescent="0.25">
      <c r="A24" s="179"/>
      <c r="B24" s="179"/>
      <c r="C24" s="159"/>
      <c r="D24" s="160"/>
      <c r="E24" s="160"/>
      <c r="F24" s="3"/>
      <c r="G24" s="158"/>
      <c r="H24" s="158"/>
      <c r="I24" s="158"/>
      <c r="J24" s="158"/>
      <c r="K24" s="179"/>
      <c r="L24" s="179"/>
      <c r="M24" s="159"/>
    </row>
    <row r="25" spans="1:13" x14ac:dyDescent="0.25">
      <c r="A25" s="179"/>
      <c r="B25" s="179"/>
      <c r="C25" s="159"/>
      <c r="D25" s="160"/>
      <c r="E25" s="160"/>
      <c r="F25" s="3"/>
      <c r="G25" s="158"/>
      <c r="H25" s="158"/>
      <c r="I25" s="158"/>
      <c r="J25" s="158"/>
      <c r="K25" s="179"/>
      <c r="L25" s="179"/>
      <c r="M25" s="159"/>
    </row>
    <row r="26" spans="1:13" x14ac:dyDescent="0.25">
      <c r="A26" s="179"/>
      <c r="B26" s="179"/>
      <c r="C26" s="159"/>
      <c r="D26" s="160"/>
      <c r="E26" s="160"/>
      <c r="F26" s="3"/>
      <c r="G26" s="158"/>
      <c r="H26" s="158"/>
      <c r="I26" s="158"/>
      <c r="J26" s="158"/>
      <c r="K26" s="179"/>
      <c r="L26" s="179"/>
      <c r="M26" s="159"/>
    </row>
    <row r="27" spans="1:13" x14ac:dyDescent="0.25">
      <c r="A27" s="179"/>
      <c r="B27" s="179"/>
      <c r="C27" s="159"/>
      <c r="D27" s="160"/>
      <c r="E27" s="160"/>
      <c r="F27" s="3"/>
      <c r="G27" s="158"/>
      <c r="H27" s="158"/>
      <c r="I27" s="158"/>
      <c r="J27" s="158"/>
      <c r="K27" s="179"/>
      <c r="L27" s="179"/>
      <c r="M27" s="159"/>
    </row>
    <row r="28" spans="1:13" x14ac:dyDescent="0.25">
      <c r="A28" s="179"/>
      <c r="B28" s="179"/>
      <c r="C28" s="159"/>
      <c r="D28" s="160"/>
      <c r="E28" s="160"/>
      <c r="F28" s="3"/>
      <c r="G28" s="158"/>
      <c r="H28" s="158"/>
      <c r="I28" s="158"/>
      <c r="J28" s="158"/>
      <c r="K28" s="179"/>
      <c r="L28" s="179"/>
      <c r="M28" s="159"/>
    </row>
    <row r="29" spans="1:13" x14ac:dyDescent="0.25">
      <c r="A29" s="179"/>
      <c r="B29" s="179"/>
      <c r="C29" s="159"/>
      <c r="D29" s="160"/>
      <c r="E29" s="160"/>
      <c r="F29" s="3"/>
      <c r="G29" s="158"/>
      <c r="H29" s="158"/>
      <c r="I29" s="158"/>
      <c r="J29" s="158"/>
      <c r="K29" s="179"/>
      <c r="L29" s="179"/>
      <c r="M29" s="159"/>
    </row>
    <row r="30" spans="1:13" x14ac:dyDescent="0.25">
      <c r="A30" s="179"/>
      <c r="B30" s="179"/>
      <c r="C30" s="159"/>
      <c r="D30" s="160"/>
      <c r="E30" s="160"/>
      <c r="F30" s="3"/>
      <c r="G30" s="158"/>
      <c r="H30" s="158"/>
      <c r="I30" s="158"/>
      <c r="J30" s="158"/>
      <c r="K30" s="179"/>
      <c r="L30" s="179"/>
      <c r="M30" s="159"/>
    </row>
    <row r="54" spans="2:3" x14ac:dyDescent="0.25">
      <c r="B54" s="65">
        <v>1</v>
      </c>
      <c r="C54" s="65">
        <v>-1</v>
      </c>
    </row>
    <row r="55" spans="2:3" x14ac:dyDescent="0.25">
      <c r="B55" s="65">
        <v>2</v>
      </c>
      <c r="C55" s="65">
        <v>-2</v>
      </c>
    </row>
    <row r="56" spans="2:3" x14ac:dyDescent="0.25">
      <c r="B56" s="65">
        <v>3</v>
      </c>
      <c r="C56" s="65">
        <v>-3</v>
      </c>
    </row>
    <row r="57" spans="2:3" x14ac:dyDescent="0.25">
      <c r="B57" s="65">
        <v>4</v>
      </c>
      <c r="C57" s="65">
        <v>-4</v>
      </c>
    </row>
    <row r="58" spans="2:3" x14ac:dyDescent="0.25">
      <c r="B58" s="65">
        <v>5</v>
      </c>
      <c r="C58" s="65">
        <v>-5</v>
      </c>
    </row>
  </sheetData>
  <mergeCells count="43">
    <mergeCell ref="D24:E24"/>
    <mergeCell ref="G24:H24"/>
    <mergeCell ref="D25:E25"/>
    <mergeCell ref="G25:H25"/>
    <mergeCell ref="I22:I30"/>
    <mergeCell ref="D28:E28"/>
    <mergeCell ref="G28:H28"/>
    <mergeCell ref="D29:E29"/>
    <mergeCell ref="G29:H29"/>
    <mergeCell ref="D30:E30"/>
    <mergeCell ref="G30:H30"/>
    <mergeCell ref="K20:M20"/>
    <mergeCell ref="A22:A30"/>
    <mergeCell ref="B22:B30"/>
    <mergeCell ref="C22:C30"/>
    <mergeCell ref="D22:E22"/>
    <mergeCell ref="G22:H22"/>
    <mergeCell ref="D26:E26"/>
    <mergeCell ref="G26:H26"/>
    <mergeCell ref="D27:E27"/>
    <mergeCell ref="G27:H27"/>
    <mergeCell ref="J22:J30"/>
    <mergeCell ref="K22:K30"/>
    <mergeCell ref="L22:L30"/>
    <mergeCell ref="M22:M30"/>
    <mergeCell ref="D23:E23"/>
    <mergeCell ref="G23:H23"/>
    <mergeCell ref="D21:E21"/>
    <mergeCell ref="G21:H21"/>
    <mergeCell ref="C3:G3"/>
    <mergeCell ref="A8:C8"/>
    <mergeCell ref="D8:J8"/>
    <mergeCell ref="A20:C20"/>
    <mergeCell ref="D20:J20"/>
    <mergeCell ref="K8:M8"/>
    <mergeCell ref="A10:A17"/>
    <mergeCell ref="B10:B17"/>
    <mergeCell ref="C10:C17"/>
    <mergeCell ref="I10:I17"/>
    <mergeCell ref="J10:J17"/>
    <mergeCell ref="K10:K17"/>
    <mergeCell ref="L10:L17"/>
    <mergeCell ref="M10:M17"/>
  </mergeCells>
  <phoneticPr fontId="22" type="noConversion"/>
  <conditionalFormatting sqref="A10:B13 F10:I13 F10:G16 F14:H17">
    <cfRule type="cellIs" dxfId="123" priority="13" operator="between">
      <formula>0</formula>
      <formula>0</formula>
    </cfRule>
  </conditionalFormatting>
  <conditionalFormatting sqref="C10">
    <cfRule type="cellIs" dxfId="122" priority="10" operator="between">
      <formula>8</formula>
      <formula>16</formula>
    </cfRule>
    <cfRule type="cellIs" dxfId="121" priority="11" operator="between">
      <formula>4</formula>
      <formula>6</formula>
    </cfRule>
    <cfRule type="cellIs" dxfId="120" priority="12" operator="between">
      <formula>0</formula>
      <formula>3</formula>
    </cfRule>
  </conditionalFormatting>
  <conditionalFormatting sqref="C22">
    <cfRule type="cellIs" dxfId="119" priority="4" operator="between">
      <formula>8</formula>
      <formula>16</formula>
    </cfRule>
    <cfRule type="cellIs" dxfId="118" priority="5" operator="between">
      <formula>4</formula>
      <formula>6</formula>
    </cfRule>
    <cfRule type="cellIs" dxfId="117" priority="6" operator="between">
      <formula>0</formula>
      <formula>3</formula>
    </cfRule>
  </conditionalFormatting>
  <conditionalFormatting sqref="M10">
    <cfRule type="cellIs" dxfId="116" priority="7" operator="between">
      <formula>8</formula>
      <formula>16</formula>
    </cfRule>
    <cfRule type="cellIs" dxfId="115" priority="8" operator="between">
      <formula>4</formula>
      <formula>6</formula>
    </cfRule>
    <cfRule type="cellIs" dxfId="114" priority="9" operator="between">
      <formula>0</formula>
      <formula>3</formula>
    </cfRule>
  </conditionalFormatting>
  <conditionalFormatting sqref="M22">
    <cfRule type="cellIs" dxfId="113" priority="1" operator="between">
      <formula>8</formula>
      <formula>16</formula>
    </cfRule>
    <cfRule type="cellIs" dxfId="112" priority="2" operator="between">
      <formula>4</formula>
      <formula>6</formula>
    </cfRule>
    <cfRule type="cellIs" dxfId="111" priority="3" operator="between">
      <formula>0</formula>
      <formula>3</formula>
    </cfRule>
  </conditionalFormatting>
  <dataValidations count="2">
    <dataValidation type="list" allowBlank="1" showInputMessage="1" showErrorMessage="1" sqref="A10:A13 B10:B17" xr:uid="{00000000-0002-0000-2600-000000000000}">
      <formula1>positive</formula1>
    </dataValidation>
    <dataValidation type="list" allowBlank="1" showInputMessage="1" showErrorMessage="1" sqref="I10:J17 I22:J30" xr:uid="{00000000-0002-0000-2600-000001000000}">
      <formula1>negative</formula1>
    </dataValidation>
  </dataValidations>
  <pageMargins left="0.70866141732283472" right="0.70866141732283472" top="0.74803149606299213" bottom="0.74803149606299213" header="0.31496062992125984" footer="0.31496062992125984"/>
  <pageSetup paperSize="9" scale="44"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pageSetUpPr fitToPage="1"/>
  </sheetPr>
  <dimension ref="A2:M52"/>
  <sheetViews>
    <sheetView topLeftCell="A15" zoomScale="70" zoomScaleNormal="70" zoomScaleSheetLayoutView="75" workbookViewId="0">
      <selection activeCell="C17" sqref="C17:C25"/>
    </sheetView>
  </sheetViews>
  <sheetFormatPr defaultColWidth="8.7265625" defaultRowHeight="12.5" x14ac:dyDescent="0.25"/>
  <cols>
    <col min="1" max="1" width="13.26953125" style="65" customWidth="1"/>
    <col min="2" max="2" width="14.26953125" style="65" customWidth="1"/>
    <col min="3" max="3" width="12.7265625" style="65" customWidth="1"/>
    <col min="4" max="4" width="18.7265625" style="65" bestFit="1" customWidth="1"/>
    <col min="5" max="5" width="70.26953125" style="65" customWidth="1"/>
    <col min="6" max="6" width="28.453125" style="65" customWidth="1"/>
    <col min="7" max="7" width="23.453125" style="65" customWidth="1"/>
    <col min="8" max="8" width="14.7265625" style="65" customWidth="1"/>
    <col min="9" max="9" width="15.26953125" style="65" customWidth="1"/>
    <col min="10" max="10" width="18.453125" style="65" customWidth="1"/>
    <col min="11" max="11" width="14.453125" style="65" customWidth="1"/>
    <col min="12" max="12" width="15.26953125" style="65" customWidth="1"/>
    <col min="13" max="13" width="15.453125" style="65" customWidth="1"/>
    <col min="14" max="14" width="29.26953125" style="65" customWidth="1"/>
    <col min="15" max="15" width="15.26953125" style="65" customWidth="1"/>
    <col min="16" max="16" width="18.453125" style="65" customWidth="1"/>
    <col min="17" max="17" width="14.7265625" style="65" bestFit="1" customWidth="1"/>
    <col min="18" max="18" width="15.7265625" style="65" bestFit="1" customWidth="1"/>
    <col min="19" max="19" width="13.26953125" style="65" customWidth="1"/>
    <col min="20" max="20" width="12.7265625" style="65" customWidth="1"/>
    <col min="21" max="21" width="13.7265625" style="65" customWidth="1"/>
    <col min="22" max="22" width="41.26953125" style="65" customWidth="1"/>
    <col min="23" max="16384" width="8.7265625" style="65"/>
  </cols>
  <sheetData>
    <row r="2" spans="1:13" ht="13" thickBot="1" x14ac:dyDescent="0.3"/>
    <row r="3" spans="1:13" s="116" customFormat="1" ht="25" x14ac:dyDescent="0.5">
      <c r="C3" s="155" t="s">
        <v>29</v>
      </c>
      <c r="D3" s="156"/>
      <c r="E3" s="156"/>
      <c r="F3" s="156"/>
      <c r="G3" s="157"/>
      <c r="J3" s="124" t="s">
        <v>30</v>
      </c>
      <c r="K3" s="124" t="s">
        <v>31</v>
      </c>
    </row>
    <row r="4" spans="1:13" s="117" customFormat="1" ht="102.65" customHeight="1" x14ac:dyDescent="0.35">
      <c r="C4" s="11" t="s">
        <v>32</v>
      </c>
      <c r="D4" s="8" t="s">
        <v>33</v>
      </c>
      <c r="E4" s="8" t="s">
        <v>34</v>
      </c>
      <c r="F4" s="22" t="s">
        <v>513</v>
      </c>
      <c r="G4" s="111" t="s">
        <v>412</v>
      </c>
      <c r="J4" s="124" t="s">
        <v>35</v>
      </c>
      <c r="K4" s="124" t="s">
        <v>36</v>
      </c>
    </row>
    <row r="5" spans="1:13" s="118" customFormat="1" ht="126.5" thickBot="1" x14ac:dyDescent="0.4">
      <c r="C5" s="10" t="str">
        <f>'1. Selezione'!A6</f>
        <v>SR1</v>
      </c>
      <c r="D5" s="80" t="str">
        <f>'1. Selezione'!B6</f>
        <v>Conflitti di interessi da parte del personale dell'Amministrazione Titolare coinvolto nella redazione e nella quality review del dispositivo di finanziamento</v>
      </c>
      <c r="E5" s="80" t="str">
        <f>'1. Selezione'!C6</f>
        <v>Il personale dell'Amministrazione Titolare coinvolto nella redazione e nella quality review del dispositivo di finanziamento altera deliberatamente i criteri generali e specifici di ammissibilità, al fine di favorire/consentire la partecipazione di taluni potenziali proponenti</v>
      </c>
      <c r="F5" s="80" t="str">
        <f>'1. Selezione'!D6</f>
        <v>Amministrazione Titolare/Amministrazioni attuatrici</v>
      </c>
      <c r="G5" s="81" t="str">
        <f>'1. Selezione'!E6</f>
        <v>Interno / Collusione</v>
      </c>
      <c r="H5" s="125"/>
      <c r="K5" s="126" t="s">
        <v>37</v>
      </c>
    </row>
    <row r="8" spans="1:13" ht="26.25" customHeight="1" x14ac:dyDescent="0.5">
      <c r="A8" s="150" t="s">
        <v>38</v>
      </c>
      <c r="B8" s="150"/>
      <c r="C8" s="150"/>
      <c r="D8" s="150" t="s">
        <v>39</v>
      </c>
      <c r="E8" s="150"/>
      <c r="F8" s="150"/>
      <c r="G8" s="150"/>
      <c r="H8" s="150"/>
      <c r="I8" s="150"/>
      <c r="J8" s="150"/>
      <c r="K8" s="164" t="s">
        <v>40</v>
      </c>
      <c r="L8" s="165"/>
      <c r="M8" s="166"/>
    </row>
    <row r="9" spans="1:13" ht="124" x14ac:dyDescent="0.35">
      <c r="A9" s="8" t="s">
        <v>41</v>
      </c>
      <c r="B9" s="8" t="s">
        <v>42</v>
      </c>
      <c r="C9" s="8" t="s">
        <v>43</v>
      </c>
      <c r="D9" s="8" t="s">
        <v>27</v>
      </c>
      <c r="E9" s="8" t="s">
        <v>28</v>
      </c>
      <c r="F9" s="8" t="s">
        <v>44</v>
      </c>
      <c r="G9" s="8" t="s">
        <v>45</v>
      </c>
      <c r="H9" s="8" t="s">
        <v>46</v>
      </c>
      <c r="I9" s="8" t="s">
        <v>47</v>
      </c>
      <c r="J9" s="8" t="s">
        <v>48</v>
      </c>
      <c r="K9" s="8" t="s">
        <v>49</v>
      </c>
      <c r="L9" s="8" t="s">
        <v>50</v>
      </c>
      <c r="M9" s="8" t="s">
        <v>51</v>
      </c>
    </row>
    <row r="10" spans="1:13" ht="50" x14ac:dyDescent="0.25">
      <c r="A10" s="158">
        <v>2</v>
      </c>
      <c r="B10" s="158">
        <v>2</v>
      </c>
      <c r="C10" s="159">
        <f>A10*B10</f>
        <v>4</v>
      </c>
      <c r="D10" s="1" t="s">
        <v>52</v>
      </c>
      <c r="E10" s="79" t="s">
        <v>403</v>
      </c>
      <c r="F10" s="7" t="s">
        <v>640</v>
      </c>
      <c r="G10" s="7" t="s">
        <v>640</v>
      </c>
      <c r="H10" s="7" t="s">
        <v>641</v>
      </c>
      <c r="I10" s="158">
        <v>-1</v>
      </c>
      <c r="J10" s="158">
        <v>-1</v>
      </c>
      <c r="K10" s="161">
        <f>SUM(A10+I10)</f>
        <v>1</v>
      </c>
      <c r="L10" s="161">
        <f>SUM(B10+J10)</f>
        <v>1</v>
      </c>
      <c r="M10" s="172">
        <f>(K10*L10)</f>
        <v>1</v>
      </c>
    </row>
    <row r="11" spans="1:13" ht="50" x14ac:dyDescent="0.25">
      <c r="A11" s="158"/>
      <c r="B11" s="158"/>
      <c r="C11" s="159"/>
      <c r="D11" s="1" t="s">
        <v>53</v>
      </c>
      <c r="E11" s="79" t="s">
        <v>519</v>
      </c>
      <c r="F11" s="7" t="s">
        <v>640</v>
      </c>
      <c r="G11" s="7" t="s">
        <v>640</v>
      </c>
      <c r="H11" s="7" t="s">
        <v>641</v>
      </c>
      <c r="I11" s="158"/>
      <c r="J11" s="158"/>
      <c r="K11" s="162"/>
      <c r="L11" s="162"/>
      <c r="M11" s="173"/>
    </row>
    <row r="12" spans="1:13" ht="13" x14ac:dyDescent="0.25">
      <c r="A12" s="158"/>
      <c r="B12" s="158"/>
      <c r="C12" s="159"/>
      <c r="D12" s="3" t="s">
        <v>54</v>
      </c>
      <c r="E12" s="4" t="s">
        <v>55</v>
      </c>
      <c r="F12" s="7"/>
      <c r="G12" s="7"/>
      <c r="H12" s="7"/>
      <c r="I12" s="158"/>
      <c r="J12" s="158"/>
      <c r="K12" s="163"/>
      <c r="L12" s="163"/>
      <c r="M12" s="174"/>
    </row>
    <row r="15" spans="1:13" ht="26.25" customHeight="1" x14ac:dyDescent="0.5">
      <c r="A15" s="164" t="s">
        <v>40</v>
      </c>
      <c r="B15" s="165"/>
      <c r="C15" s="166"/>
      <c r="D15" s="150" t="s">
        <v>56</v>
      </c>
      <c r="E15" s="150"/>
      <c r="F15" s="150"/>
      <c r="G15" s="150"/>
      <c r="H15" s="150"/>
      <c r="I15" s="150"/>
      <c r="J15" s="150"/>
      <c r="K15" s="164" t="s">
        <v>57</v>
      </c>
      <c r="L15" s="165"/>
      <c r="M15" s="166"/>
    </row>
    <row r="16" spans="1:13" ht="124" x14ac:dyDescent="0.35">
      <c r="A16" s="8" t="s">
        <v>49</v>
      </c>
      <c r="B16" s="8" t="s">
        <v>50</v>
      </c>
      <c r="C16" s="8" t="s">
        <v>51</v>
      </c>
      <c r="D16" s="175" t="s">
        <v>58</v>
      </c>
      <c r="E16" s="175"/>
      <c r="F16" s="9" t="s">
        <v>59</v>
      </c>
      <c r="G16" s="170" t="s">
        <v>60</v>
      </c>
      <c r="H16" s="171"/>
      <c r="I16" s="9" t="s">
        <v>61</v>
      </c>
      <c r="J16" s="9" t="s">
        <v>62</v>
      </c>
      <c r="K16" s="8" t="s">
        <v>63</v>
      </c>
      <c r="L16" s="8" t="s">
        <v>64</v>
      </c>
      <c r="M16" s="8" t="s">
        <v>65</v>
      </c>
    </row>
    <row r="17" spans="1:13" x14ac:dyDescent="0.25">
      <c r="A17" s="161"/>
      <c r="B17" s="161"/>
      <c r="C17" s="159"/>
      <c r="D17" s="160"/>
      <c r="E17" s="160"/>
      <c r="F17" s="3"/>
      <c r="G17" s="158"/>
      <c r="H17" s="158"/>
      <c r="I17" s="167"/>
      <c r="J17" s="167"/>
      <c r="K17" s="161"/>
      <c r="L17" s="161"/>
      <c r="M17" s="159"/>
    </row>
    <row r="18" spans="1:13" x14ac:dyDescent="0.25">
      <c r="A18" s="162"/>
      <c r="B18" s="162"/>
      <c r="C18" s="159"/>
      <c r="D18" s="160"/>
      <c r="E18" s="160"/>
      <c r="F18" s="3"/>
      <c r="G18" s="158"/>
      <c r="H18" s="158"/>
      <c r="I18" s="168"/>
      <c r="J18" s="168"/>
      <c r="K18" s="162"/>
      <c r="L18" s="162"/>
      <c r="M18" s="159"/>
    </row>
    <row r="19" spans="1:13" x14ac:dyDescent="0.25">
      <c r="A19" s="162"/>
      <c r="B19" s="162"/>
      <c r="C19" s="159"/>
      <c r="D19" s="160"/>
      <c r="E19" s="160"/>
      <c r="F19" s="3"/>
      <c r="G19" s="158"/>
      <c r="H19" s="158"/>
      <c r="I19" s="168"/>
      <c r="J19" s="168"/>
      <c r="K19" s="162"/>
      <c r="L19" s="162"/>
      <c r="M19" s="159"/>
    </row>
    <row r="20" spans="1:13" x14ac:dyDescent="0.25">
      <c r="A20" s="162"/>
      <c r="B20" s="162"/>
      <c r="C20" s="159"/>
      <c r="D20" s="160"/>
      <c r="E20" s="160"/>
      <c r="F20" s="3"/>
      <c r="G20" s="158"/>
      <c r="H20" s="158"/>
      <c r="I20" s="168"/>
      <c r="J20" s="168"/>
      <c r="K20" s="162"/>
      <c r="L20" s="162"/>
      <c r="M20" s="159"/>
    </row>
    <row r="21" spans="1:13" x14ac:dyDescent="0.25">
      <c r="A21" s="162"/>
      <c r="B21" s="162"/>
      <c r="C21" s="159"/>
      <c r="D21" s="160"/>
      <c r="E21" s="160"/>
      <c r="F21" s="3"/>
      <c r="G21" s="158"/>
      <c r="H21" s="158"/>
      <c r="I21" s="168"/>
      <c r="J21" s="168"/>
      <c r="K21" s="162"/>
      <c r="L21" s="162"/>
      <c r="M21" s="159"/>
    </row>
    <row r="22" spans="1:13" x14ac:dyDescent="0.25">
      <c r="A22" s="162"/>
      <c r="B22" s="162"/>
      <c r="C22" s="159"/>
      <c r="D22" s="160"/>
      <c r="E22" s="160"/>
      <c r="F22" s="3"/>
      <c r="G22" s="158"/>
      <c r="H22" s="158"/>
      <c r="I22" s="168"/>
      <c r="J22" s="168"/>
      <c r="K22" s="162"/>
      <c r="L22" s="162"/>
      <c r="M22" s="159"/>
    </row>
    <row r="23" spans="1:13" x14ac:dyDescent="0.25">
      <c r="A23" s="162"/>
      <c r="B23" s="162"/>
      <c r="C23" s="159"/>
      <c r="D23" s="160"/>
      <c r="E23" s="160"/>
      <c r="F23" s="3"/>
      <c r="G23" s="158"/>
      <c r="H23" s="158"/>
      <c r="I23" s="168"/>
      <c r="J23" s="168"/>
      <c r="K23" s="162"/>
      <c r="L23" s="162"/>
      <c r="M23" s="159"/>
    </row>
    <row r="24" spans="1:13" x14ac:dyDescent="0.25">
      <c r="A24" s="162"/>
      <c r="B24" s="162"/>
      <c r="C24" s="159"/>
      <c r="D24" s="160"/>
      <c r="E24" s="160"/>
      <c r="F24" s="3"/>
      <c r="G24" s="158"/>
      <c r="H24" s="158"/>
      <c r="I24" s="168"/>
      <c r="J24" s="168"/>
      <c r="K24" s="162"/>
      <c r="L24" s="162"/>
      <c r="M24" s="159"/>
    </row>
    <row r="25" spans="1:13" x14ac:dyDescent="0.25">
      <c r="A25" s="163"/>
      <c r="B25" s="163"/>
      <c r="C25" s="159"/>
      <c r="D25" s="160"/>
      <c r="E25" s="160"/>
      <c r="F25" s="3"/>
      <c r="G25" s="158"/>
      <c r="H25" s="158"/>
      <c r="I25" s="169"/>
      <c r="J25" s="169"/>
      <c r="K25" s="163"/>
      <c r="L25" s="163"/>
      <c r="M25" s="159"/>
    </row>
    <row r="49" spans="2:3" x14ac:dyDescent="0.25">
      <c r="B49" s="65">
        <v>1</v>
      </c>
      <c r="C49" s="65">
        <v>-1</v>
      </c>
    </row>
    <row r="50" spans="2:3" x14ac:dyDescent="0.25">
      <c r="B50" s="65">
        <v>2</v>
      </c>
      <c r="C50" s="65">
        <v>-2</v>
      </c>
    </row>
    <row r="51" spans="2:3" x14ac:dyDescent="0.25">
      <c r="B51" s="65">
        <v>3</v>
      </c>
      <c r="C51" s="65">
        <v>-3</v>
      </c>
    </row>
    <row r="52" spans="2:3" x14ac:dyDescent="0.25">
      <c r="B52" s="65">
        <v>4</v>
      </c>
      <c r="C52" s="65">
        <v>-4</v>
      </c>
    </row>
  </sheetData>
  <customSheetViews>
    <customSheetView guid="{35173F07-2845-43C5-9AAA-EA2DF91EC926}" scale="75" showPageBreaks="1" fitToPage="1" printArea="1" view="pageBreakPreview" topLeftCell="A10">
      <selection activeCell="E13" sqref="E13"/>
      <pageMargins left="0" right="0" top="0" bottom="0" header="0" footer="0"/>
      <pageSetup paperSize="9" scale="48" orientation="landscape" r:id="rId1"/>
    </customSheetView>
  </customSheetViews>
  <mergeCells count="43">
    <mergeCell ref="D15:J15"/>
    <mergeCell ref="L10:L12"/>
    <mergeCell ref="M10:M12"/>
    <mergeCell ref="D23:E23"/>
    <mergeCell ref="G21:H21"/>
    <mergeCell ref="D16:E16"/>
    <mergeCell ref="D17:E17"/>
    <mergeCell ref="D18:E18"/>
    <mergeCell ref="D19:E19"/>
    <mergeCell ref="D20:E20"/>
    <mergeCell ref="D21:E21"/>
    <mergeCell ref="B10:B12"/>
    <mergeCell ref="C10:C12"/>
    <mergeCell ref="A17:A25"/>
    <mergeCell ref="B17:B25"/>
    <mergeCell ref="K8:M8"/>
    <mergeCell ref="A15:C15"/>
    <mergeCell ref="K15:M15"/>
    <mergeCell ref="I17:I25"/>
    <mergeCell ref="J17:J25"/>
    <mergeCell ref="K17:K25"/>
    <mergeCell ref="L17:L25"/>
    <mergeCell ref="M17:M25"/>
    <mergeCell ref="D25:E25"/>
    <mergeCell ref="G16:H16"/>
    <mergeCell ref="D24:E24"/>
    <mergeCell ref="K10:K12"/>
    <mergeCell ref="C3:G3"/>
    <mergeCell ref="G22:H22"/>
    <mergeCell ref="G23:H23"/>
    <mergeCell ref="G24:H24"/>
    <mergeCell ref="C17:C25"/>
    <mergeCell ref="D22:E22"/>
    <mergeCell ref="G17:H17"/>
    <mergeCell ref="G18:H18"/>
    <mergeCell ref="G19:H19"/>
    <mergeCell ref="G20:H20"/>
    <mergeCell ref="G25:H25"/>
    <mergeCell ref="A8:C8"/>
    <mergeCell ref="D8:J8"/>
    <mergeCell ref="I10:I12"/>
    <mergeCell ref="J10:J12"/>
    <mergeCell ref="A10:A12"/>
  </mergeCells>
  <phoneticPr fontId="0" type="noConversion"/>
  <conditionalFormatting sqref="A10:B10 F10:I10 F11:H12">
    <cfRule type="cellIs" dxfId="526" priority="25" operator="between">
      <formula>0</formula>
      <formula>0</formula>
    </cfRule>
  </conditionalFormatting>
  <conditionalFormatting sqref="C10">
    <cfRule type="cellIs" dxfId="525" priority="10" operator="between">
      <formula>8</formula>
      <formula>16</formula>
    </cfRule>
    <cfRule type="cellIs" dxfId="524" priority="11" operator="between">
      <formula>4</formula>
      <formula>6</formula>
    </cfRule>
    <cfRule type="cellIs" dxfId="523" priority="12" operator="between">
      <formula>0</formula>
      <formula>3</formula>
    </cfRule>
  </conditionalFormatting>
  <conditionalFormatting sqref="C17">
    <cfRule type="cellIs" dxfId="522" priority="7" operator="between">
      <formula>8</formula>
      <formula>16</formula>
    </cfRule>
    <cfRule type="cellIs" dxfId="521" priority="8" operator="between">
      <formula>4</formula>
      <formula>6</formula>
    </cfRule>
    <cfRule type="cellIs" dxfId="520" priority="9" operator="between">
      <formula>0</formula>
      <formula>3</formula>
    </cfRule>
  </conditionalFormatting>
  <conditionalFormatting sqref="D10">
    <cfRule type="cellIs" dxfId="519" priority="26" operator="between">
      <formula>11</formula>
      <formula>25</formula>
    </cfRule>
    <cfRule type="cellIs" dxfId="518" priority="27" operator="between">
      <formula>6</formula>
      <formula>10</formula>
    </cfRule>
    <cfRule type="cellIs" dxfId="517" priority="28" operator="between">
      <formula>0</formula>
      <formula>5</formula>
    </cfRule>
  </conditionalFormatting>
  <conditionalFormatting sqref="M10">
    <cfRule type="cellIs" dxfId="516" priority="4" operator="between">
      <formula>8</formula>
      <formula>16</formula>
    </cfRule>
    <cfRule type="cellIs" dxfId="515" priority="5" operator="between">
      <formula>4</formula>
      <formula>6</formula>
    </cfRule>
    <cfRule type="cellIs" dxfId="514" priority="6" operator="between">
      <formula>0</formula>
      <formula>3</formula>
    </cfRule>
  </conditionalFormatting>
  <conditionalFormatting sqref="M17">
    <cfRule type="cellIs" dxfId="513" priority="1" operator="between">
      <formula>8</formula>
      <formula>16</formula>
    </cfRule>
    <cfRule type="cellIs" dxfId="512" priority="2" operator="between">
      <formula>4</formula>
      <formula>6</formula>
    </cfRule>
    <cfRule type="cellIs" dxfId="511" priority="3" operator="between">
      <formula>0</formula>
      <formula>3</formula>
    </cfRule>
  </conditionalFormatting>
  <dataValidations count="4">
    <dataValidation type="list" allowBlank="1" showInputMessage="1" showErrorMessage="1" sqref="I17:J25 I10:J12" xr:uid="{00000000-0002-0000-0300-000000000000}">
      <formula1>negative</formula1>
    </dataValidation>
    <dataValidation type="list" allowBlank="1" showInputMessage="1" showErrorMessage="1" sqref="A10 B10:B12" xr:uid="{00000000-0002-0000-0300-000001000000}">
      <formula1>positive</formula1>
    </dataValidation>
    <dataValidation type="list" allowBlank="1" showInputMessage="1" showErrorMessage="1" sqref="F10:G11" xr:uid="{00000000-0002-0000-0300-000002000000}">
      <formula1>$J$3:$J$4</formula1>
    </dataValidation>
    <dataValidation type="list" allowBlank="1" showInputMessage="1" showErrorMessage="1" sqref="H10:H11" xr:uid="{00000000-0002-0000-0300-000003000000}">
      <formula1>$K$3:$K$5</formula1>
    </dataValidation>
  </dataValidations>
  <pageMargins left="0.70866141732283472" right="0.70866141732283472" top="0.74803149606299213" bottom="0.74803149606299213" header="0.31496062992125984" footer="0.31496062992125984"/>
  <pageSetup paperSize="9" scale="48" orientation="landscape"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tabColor theme="2" tint="-9.9978637043366805E-2"/>
    <pageSetUpPr fitToPage="1"/>
  </sheetPr>
  <dimension ref="A2:M52"/>
  <sheetViews>
    <sheetView topLeftCell="A15" zoomScale="80" zoomScaleNormal="80" zoomScaleSheetLayoutView="100" workbookViewId="0">
      <selection activeCell="K16" sqref="K16:K24"/>
    </sheetView>
  </sheetViews>
  <sheetFormatPr defaultColWidth="8.7265625" defaultRowHeight="12.5" x14ac:dyDescent="0.25"/>
  <cols>
    <col min="1" max="1" width="13.26953125" style="65" customWidth="1"/>
    <col min="2" max="2" width="14.26953125" style="65" customWidth="1"/>
    <col min="3" max="3" width="41" style="65" bestFit="1" customWidth="1"/>
    <col min="4" max="4" width="15.453125" style="65" customWidth="1"/>
    <col min="5" max="5" width="70.26953125" style="65" customWidth="1"/>
    <col min="6" max="6" width="28.453125" style="65" customWidth="1"/>
    <col min="7" max="7" width="23.453125" style="65" customWidth="1"/>
    <col min="8" max="8" width="14.7265625" style="65" customWidth="1"/>
    <col min="9" max="9" width="15.26953125" style="65" customWidth="1"/>
    <col min="10" max="10" width="18.453125" style="65" customWidth="1"/>
    <col min="11" max="11" width="14.453125" style="65" customWidth="1"/>
    <col min="12" max="12" width="15.26953125" style="65" customWidth="1"/>
    <col min="13" max="13" width="15.453125" style="65" customWidth="1"/>
    <col min="14" max="14" width="29.26953125" style="65" customWidth="1"/>
    <col min="15" max="15" width="15.26953125" style="65" customWidth="1"/>
    <col min="16" max="16" width="18.453125" style="65" customWidth="1"/>
    <col min="17" max="17" width="14.7265625" style="65" bestFit="1" customWidth="1"/>
    <col min="18" max="18" width="15.7265625" style="65" bestFit="1" customWidth="1"/>
    <col min="19" max="19" width="13.26953125" style="65" customWidth="1"/>
    <col min="20" max="20" width="12.7265625" style="65" customWidth="1"/>
    <col min="21" max="21" width="13.7265625" style="65" customWidth="1"/>
    <col min="22" max="22" width="41.26953125" style="65" customWidth="1"/>
    <col min="23" max="16384" width="8.7265625" style="65"/>
  </cols>
  <sheetData>
    <row r="2" spans="1:13" ht="13" thickBot="1" x14ac:dyDescent="0.3"/>
    <row r="3" spans="1:13" s="116" customFormat="1" ht="25" x14ac:dyDescent="0.5">
      <c r="C3" s="155" t="s">
        <v>29</v>
      </c>
      <c r="D3" s="156"/>
      <c r="E3" s="156"/>
      <c r="F3" s="156"/>
      <c r="G3" s="157"/>
    </row>
    <row r="4" spans="1:13" s="117" customFormat="1" ht="62" x14ac:dyDescent="0.35">
      <c r="C4" s="11" t="s">
        <v>32</v>
      </c>
      <c r="D4" s="8" t="s">
        <v>33</v>
      </c>
      <c r="E4" s="8" t="s">
        <v>34</v>
      </c>
      <c r="F4" s="47" t="s">
        <v>592</v>
      </c>
      <c r="G4" s="54" t="s">
        <v>412</v>
      </c>
    </row>
    <row r="5" spans="1:13" s="118" customFormat="1" ht="38" thickBot="1" x14ac:dyDescent="0.4">
      <c r="C5" s="73" t="str">
        <f>'4.Rendicontazione delle spese'!A9</f>
        <v>RSR4</v>
      </c>
      <c r="D5" s="50" t="str">
        <f>'4.Rendicontazione delle spese'!B9</f>
        <v>Mancata segnalazione delle irregolarità</v>
      </c>
      <c r="E5" s="50" t="str">
        <f>'4.Rendicontazione delle spese'!C9</f>
        <v>L'Ufficio di Rendicontazione e Controllo (o omologo) dell'Amministrazione Titolare  non segnala deliberatamente irregolarità alle Autorità competenti</v>
      </c>
      <c r="F5" s="50" t="str">
        <f>'4.Rendicontazione delle spese'!D9</f>
        <v>Amministrazione Titolare/Soggetti Attuatori</v>
      </c>
      <c r="G5" s="53" t="str">
        <f>'4.Rendicontazione delle spese'!E9</f>
        <v>Interno</v>
      </c>
    </row>
    <row r="6" spans="1:13" x14ac:dyDescent="0.25">
      <c r="E6" s="65" t="s">
        <v>111</v>
      </c>
    </row>
    <row r="8" spans="1:13" ht="26.25" customHeight="1" x14ac:dyDescent="0.5">
      <c r="A8" s="164" t="s">
        <v>38</v>
      </c>
      <c r="B8" s="165"/>
      <c r="C8" s="166"/>
      <c r="D8" s="164" t="s">
        <v>39</v>
      </c>
      <c r="E8" s="165"/>
      <c r="F8" s="165"/>
      <c r="G8" s="165"/>
      <c r="H8" s="165"/>
      <c r="I8" s="165"/>
      <c r="J8" s="166"/>
      <c r="K8" s="164" t="s">
        <v>40</v>
      </c>
      <c r="L8" s="165"/>
      <c r="M8" s="166"/>
    </row>
    <row r="9" spans="1:13" ht="124" x14ac:dyDescent="0.35">
      <c r="A9" s="8" t="s">
        <v>41</v>
      </c>
      <c r="B9" s="8" t="s">
        <v>42</v>
      </c>
      <c r="C9" s="8" t="s">
        <v>43</v>
      </c>
      <c r="D9" s="8" t="s">
        <v>27</v>
      </c>
      <c r="E9" s="8" t="s">
        <v>28</v>
      </c>
      <c r="F9" s="8" t="s">
        <v>44</v>
      </c>
      <c r="G9" s="8" t="s">
        <v>45</v>
      </c>
      <c r="H9" s="8" t="s">
        <v>46</v>
      </c>
      <c r="I9" s="8" t="s">
        <v>47</v>
      </c>
      <c r="J9" s="8" t="s">
        <v>48</v>
      </c>
      <c r="K9" s="8" t="s">
        <v>49</v>
      </c>
      <c r="L9" s="8" t="s">
        <v>50</v>
      </c>
      <c r="M9" s="8" t="s">
        <v>51</v>
      </c>
    </row>
    <row r="10" spans="1:13" ht="37.5" x14ac:dyDescent="0.25">
      <c r="A10" s="167">
        <v>3</v>
      </c>
      <c r="B10" s="167">
        <v>2</v>
      </c>
      <c r="C10" s="159">
        <f>A10*B10</f>
        <v>6</v>
      </c>
      <c r="D10" s="1" t="s">
        <v>329</v>
      </c>
      <c r="E10" s="103" t="s">
        <v>470</v>
      </c>
      <c r="F10" s="7" t="s">
        <v>398</v>
      </c>
      <c r="G10" s="7" t="s">
        <v>397</v>
      </c>
      <c r="H10" s="7" t="s">
        <v>641</v>
      </c>
      <c r="I10" s="167">
        <v>-2</v>
      </c>
      <c r="J10" s="167">
        <v>-1</v>
      </c>
      <c r="K10" s="161">
        <f>A10+I10</f>
        <v>1</v>
      </c>
      <c r="L10" s="161">
        <f>B10+J10</f>
        <v>1</v>
      </c>
      <c r="M10" s="159">
        <f>K10*L10</f>
        <v>1</v>
      </c>
    </row>
    <row r="11" spans="1:13" ht="13" x14ac:dyDescent="0.25">
      <c r="A11" s="169"/>
      <c r="B11" s="169"/>
      <c r="C11" s="159"/>
      <c r="D11" s="3" t="s">
        <v>330</v>
      </c>
      <c r="E11" s="4" t="s">
        <v>55</v>
      </c>
      <c r="F11" s="7"/>
      <c r="G11" s="7"/>
      <c r="H11" s="7"/>
      <c r="I11" s="169"/>
      <c r="J11" s="169"/>
      <c r="K11" s="163"/>
      <c r="L11" s="163"/>
      <c r="M11" s="159"/>
    </row>
    <row r="14" spans="1:13" ht="26.25" customHeight="1" x14ac:dyDescent="0.5">
      <c r="A14" s="164" t="s">
        <v>40</v>
      </c>
      <c r="B14" s="165"/>
      <c r="C14" s="166"/>
      <c r="D14" s="150" t="s">
        <v>56</v>
      </c>
      <c r="E14" s="150"/>
      <c r="F14" s="150"/>
      <c r="G14" s="150"/>
      <c r="H14" s="150"/>
      <c r="I14" s="150"/>
      <c r="J14" s="150"/>
      <c r="K14" s="164" t="s">
        <v>57</v>
      </c>
      <c r="L14" s="165"/>
      <c r="M14" s="166"/>
    </row>
    <row r="15" spans="1:13" ht="124" x14ac:dyDescent="0.35">
      <c r="A15" s="8" t="s">
        <v>49</v>
      </c>
      <c r="B15" s="8" t="s">
        <v>50</v>
      </c>
      <c r="C15" s="8" t="s">
        <v>51</v>
      </c>
      <c r="D15" s="175" t="s">
        <v>58</v>
      </c>
      <c r="E15" s="175"/>
      <c r="F15" s="9" t="s">
        <v>59</v>
      </c>
      <c r="G15" s="170" t="s">
        <v>60</v>
      </c>
      <c r="H15" s="171"/>
      <c r="I15" s="9" t="s">
        <v>61</v>
      </c>
      <c r="J15" s="9" t="s">
        <v>62</v>
      </c>
      <c r="K15" s="8" t="s">
        <v>63</v>
      </c>
      <c r="L15" s="8" t="s">
        <v>64</v>
      </c>
      <c r="M15" s="8" t="s">
        <v>65</v>
      </c>
    </row>
    <row r="16" spans="1:13" x14ac:dyDescent="0.25">
      <c r="A16" s="161"/>
      <c r="B16" s="161"/>
      <c r="C16" s="159"/>
      <c r="D16" s="160"/>
      <c r="E16" s="160"/>
      <c r="F16" s="3"/>
      <c r="G16" s="158"/>
      <c r="H16" s="158"/>
      <c r="I16" s="167"/>
      <c r="J16" s="167"/>
      <c r="K16" s="161"/>
      <c r="L16" s="161"/>
      <c r="M16" s="159"/>
    </row>
    <row r="17" spans="1:13" x14ac:dyDescent="0.25">
      <c r="A17" s="162"/>
      <c r="B17" s="162"/>
      <c r="C17" s="159"/>
      <c r="D17" s="160"/>
      <c r="E17" s="160"/>
      <c r="F17" s="3"/>
      <c r="G17" s="158"/>
      <c r="H17" s="158"/>
      <c r="I17" s="168"/>
      <c r="J17" s="168"/>
      <c r="K17" s="162"/>
      <c r="L17" s="162"/>
      <c r="M17" s="159"/>
    </row>
    <row r="18" spans="1:13" x14ac:dyDescent="0.25">
      <c r="A18" s="162"/>
      <c r="B18" s="162"/>
      <c r="C18" s="159"/>
      <c r="D18" s="160"/>
      <c r="E18" s="160"/>
      <c r="F18" s="3"/>
      <c r="G18" s="158"/>
      <c r="H18" s="158"/>
      <c r="I18" s="168"/>
      <c r="J18" s="168"/>
      <c r="K18" s="162"/>
      <c r="L18" s="162"/>
      <c r="M18" s="159"/>
    </row>
    <row r="19" spans="1:13" x14ac:dyDescent="0.25">
      <c r="A19" s="162"/>
      <c r="B19" s="162"/>
      <c r="C19" s="159"/>
      <c r="D19" s="160"/>
      <c r="E19" s="160"/>
      <c r="F19" s="3"/>
      <c r="G19" s="158"/>
      <c r="H19" s="158"/>
      <c r="I19" s="168"/>
      <c r="J19" s="168"/>
      <c r="K19" s="162"/>
      <c r="L19" s="162"/>
      <c r="M19" s="159"/>
    </row>
    <row r="20" spans="1:13" x14ac:dyDescent="0.25">
      <c r="A20" s="162"/>
      <c r="B20" s="162"/>
      <c r="C20" s="159"/>
      <c r="D20" s="160"/>
      <c r="E20" s="160"/>
      <c r="F20" s="3"/>
      <c r="G20" s="158"/>
      <c r="H20" s="158"/>
      <c r="I20" s="168"/>
      <c r="J20" s="168"/>
      <c r="K20" s="162"/>
      <c r="L20" s="162"/>
      <c r="M20" s="159"/>
    </row>
    <row r="21" spans="1:13" x14ac:dyDescent="0.25">
      <c r="A21" s="162"/>
      <c r="B21" s="162"/>
      <c r="C21" s="159"/>
      <c r="D21" s="160"/>
      <c r="E21" s="160"/>
      <c r="F21" s="3"/>
      <c r="G21" s="158"/>
      <c r="H21" s="158"/>
      <c r="I21" s="168"/>
      <c r="J21" s="168"/>
      <c r="K21" s="162"/>
      <c r="L21" s="162"/>
      <c r="M21" s="159"/>
    </row>
    <row r="22" spans="1:13" x14ac:dyDescent="0.25">
      <c r="A22" s="162"/>
      <c r="B22" s="162"/>
      <c r="C22" s="159"/>
      <c r="D22" s="160"/>
      <c r="E22" s="160"/>
      <c r="F22" s="3"/>
      <c r="G22" s="158"/>
      <c r="H22" s="158"/>
      <c r="I22" s="168"/>
      <c r="J22" s="168"/>
      <c r="K22" s="162"/>
      <c r="L22" s="162"/>
      <c r="M22" s="159"/>
    </row>
    <row r="23" spans="1:13" x14ac:dyDescent="0.25">
      <c r="A23" s="162"/>
      <c r="B23" s="162"/>
      <c r="C23" s="159"/>
      <c r="D23" s="160"/>
      <c r="E23" s="160"/>
      <c r="F23" s="3"/>
      <c r="G23" s="158"/>
      <c r="H23" s="158"/>
      <c r="I23" s="168"/>
      <c r="J23" s="168"/>
      <c r="K23" s="162"/>
      <c r="L23" s="162"/>
      <c r="M23" s="159"/>
    </row>
    <row r="24" spans="1:13" x14ac:dyDescent="0.25">
      <c r="A24" s="163"/>
      <c r="B24" s="163"/>
      <c r="C24" s="159"/>
      <c r="D24" s="160"/>
      <c r="E24" s="160"/>
      <c r="F24" s="3"/>
      <c r="G24" s="158"/>
      <c r="H24" s="158"/>
      <c r="I24" s="169"/>
      <c r="J24" s="169"/>
      <c r="K24" s="163"/>
      <c r="L24" s="163"/>
      <c r="M24" s="159"/>
    </row>
    <row r="48" spans="2:3" x14ac:dyDescent="0.25">
      <c r="B48" s="65">
        <v>1</v>
      </c>
      <c r="C48" s="65">
        <v>-1</v>
      </c>
    </row>
    <row r="49" spans="2:3" x14ac:dyDescent="0.25">
      <c r="B49" s="65">
        <v>2</v>
      </c>
      <c r="C49" s="65">
        <v>-2</v>
      </c>
    </row>
    <row r="50" spans="2:3" x14ac:dyDescent="0.25">
      <c r="B50" s="65">
        <v>3</v>
      </c>
      <c r="C50" s="65">
        <v>-3</v>
      </c>
    </row>
    <row r="51" spans="2:3" x14ac:dyDescent="0.25">
      <c r="B51" s="65">
        <v>4</v>
      </c>
      <c r="C51" s="65">
        <v>-4</v>
      </c>
    </row>
    <row r="52" spans="2:3" x14ac:dyDescent="0.25">
      <c r="B52" s="65">
        <v>5</v>
      </c>
      <c r="C52" s="65">
        <v>-5</v>
      </c>
    </row>
  </sheetData>
  <mergeCells count="43">
    <mergeCell ref="D18:E18"/>
    <mergeCell ref="G18:H18"/>
    <mergeCell ref="D19:E19"/>
    <mergeCell ref="G19:H19"/>
    <mergeCell ref="I16:I24"/>
    <mergeCell ref="D22:E22"/>
    <mergeCell ref="G22:H22"/>
    <mergeCell ref="D23:E23"/>
    <mergeCell ref="G23:H23"/>
    <mergeCell ref="D24:E24"/>
    <mergeCell ref="G24:H24"/>
    <mergeCell ref="K14:M14"/>
    <mergeCell ref="A16:A24"/>
    <mergeCell ref="B16:B24"/>
    <mergeCell ref="C16:C24"/>
    <mergeCell ref="D16:E16"/>
    <mergeCell ref="G16:H16"/>
    <mergeCell ref="D20:E20"/>
    <mergeCell ref="G20:H20"/>
    <mergeCell ref="D21:E21"/>
    <mergeCell ref="G21:H21"/>
    <mergeCell ref="J16:J24"/>
    <mergeCell ref="K16:K24"/>
    <mergeCell ref="L16:L24"/>
    <mergeCell ref="M16:M24"/>
    <mergeCell ref="D17:E17"/>
    <mergeCell ref="G17:H17"/>
    <mergeCell ref="D15:E15"/>
    <mergeCell ref="G15:H15"/>
    <mergeCell ref="C3:G3"/>
    <mergeCell ref="A8:C8"/>
    <mergeCell ref="D8:J8"/>
    <mergeCell ref="A14:C14"/>
    <mergeCell ref="D14:J14"/>
    <mergeCell ref="K8:M8"/>
    <mergeCell ref="A10:A11"/>
    <mergeCell ref="B10:B11"/>
    <mergeCell ref="C10:C11"/>
    <mergeCell ref="I10:I11"/>
    <mergeCell ref="J10:J11"/>
    <mergeCell ref="K10:K11"/>
    <mergeCell ref="L10:L11"/>
    <mergeCell ref="M10:M11"/>
  </mergeCells>
  <conditionalFormatting sqref="A10:B10 F10:I10 F11:H11">
    <cfRule type="cellIs" dxfId="110" priority="13" operator="between">
      <formula>0</formula>
      <formula>0</formula>
    </cfRule>
  </conditionalFormatting>
  <conditionalFormatting sqref="C10">
    <cfRule type="cellIs" dxfId="109" priority="10" operator="between">
      <formula>8</formula>
      <formula>16</formula>
    </cfRule>
    <cfRule type="cellIs" dxfId="108" priority="11" operator="between">
      <formula>4</formula>
      <formula>6</formula>
    </cfRule>
    <cfRule type="cellIs" dxfId="107" priority="12" operator="between">
      <formula>0</formula>
      <formula>3</formula>
    </cfRule>
  </conditionalFormatting>
  <conditionalFormatting sqref="C16">
    <cfRule type="cellIs" dxfId="106" priority="4" operator="between">
      <formula>8</formula>
      <formula>16</formula>
    </cfRule>
    <cfRule type="cellIs" dxfId="105" priority="5" operator="between">
      <formula>4</formula>
      <formula>6</formula>
    </cfRule>
    <cfRule type="cellIs" dxfId="104" priority="6" operator="between">
      <formula>0</formula>
      <formula>3</formula>
    </cfRule>
  </conditionalFormatting>
  <conditionalFormatting sqref="M10">
    <cfRule type="cellIs" dxfId="103" priority="7" operator="between">
      <formula>8</formula>
      <formula>16</formula>
    </cfRule>
    <cfRule type="cellIs" dxfId="102" priority="8" operator="between">
      <formula>4</formula>
      <formula>6</formula>
    </cfRule>
    <cfRule type="cellIs" dxfId="101" priority="9" operator="between">
      <formula>0</formula>
      <formula>3</formula>
    </cfRule>
  </conditionalFormatting>
  <conditionalFormatting sqref="M16">
    <cfRule type="cellIs" dxfId="100" priority="1" operator="between">
      <formula>8</formula>
      <formula>16</formula>
    </cfRule>
    <cfRule type="cellIs" dxfId="99" priority="2" operator="between">
      <formula>4</formula>
      <formula>6</formula>
    </cfRule>
    <cfRule type="cellIs" dxfId="98" priority="3" operator="between">
      <formula>0</formula>
      <formula>3</formula>
    </cfRule>
  </conditionalFormatting>
  <dataValidations count="2">
    <dataValidation type="list" allowBlank="1" showInputMessage="1" showErrorMessage="1" sqref="I16:J24 I10:J11" xr:uid="{00000000-0002-0000-2700-000000000000}">
      <formula1>negative</formula1>
    </dataValidation>
    <dataValidation type="list" allowBlank="1" showInputMessage="1" showErrorMessage="1" sqref="A10 B10:B11" xr:uid="{00000000-0002-0000-2700-000001000000}">
      <formula1>positive</formula1>
    </dataValidation>
  </dataValidations>
  <pageMargins left="0.70866141732283472" right="0.70866141732283472" top="0.74803149606299213" bottom="0.74803149606299213" header="0.31496062992125984" footer="0.31496062992125984"/>
  <pageSetup paperSize="9" scale="44" orientation="landscape"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tabColor theme="2" tint="-9.9978637043366805E-2"/>
    <pageSetUpPr fitToPage="1"/>
  </sheetPr>
  <dimension ref="A2:M57"/>
  <sheetViews>
    <sheetView topLeftCell="G4" zoomScale="70" zoomScaleNormal="70" zoomScaleSheetLayoutView="100" workbookViewId="0">
      <selection activeCell="M10" sqref="M10:M16"/>
    </sheetView>
  </sheetViews>
  <sheetFormatPr defaultColWidth="8.7265625" defaultRowHeight="12.5" x14ac:dyDescent="0.25"/>
  <cols>
    <col min="1" max="1" width="13.26953125" style="65" customWidth="1"/>
    <col min="2" max="2" width="14.26953125" style="65" customWidth="1"/>
    <col min="3" max="3" width="41" style="65" bestFit="1" customWidth="1"/>
    <col min="4" max="4" width="15.453125" style="65" customWidth="1"/>
    <col min="5" max="5" width="70.26953125" style="65" customWidth="1"/>
    <col min="6" max="6" width="28.453125" style="65" customWidth="1"/>
    <col min="7" max="7" width="23.453125" style="65" customWidth="1"/>
    <col min="8" max="8" width="14.7265625" style="65" customWidth="1"/>
    <col min="9" max="9" width="15.26953125" style="65" customWidth="1"/>
    <col min="10" max="10" width="18.453125" style="65" customWidth="1"/>
    <col min="11" max="11" width="14.453125" style="65" customWidth="1"/>
    <col min="12" max="12" width="15.26953125" style="65" customWidth="1"/>
    <col min="13" max="13" width="15.453125" style="65" customWidth="1"/>
    <col min="14" max="14" width="29.26953125" style="65" customWidth="1"/>
    <col min="15" max="15" width="15.26953125" style="65" customWidth="1"/>
    <col min="16" max="16" width="18.453125" style="65" customWidth="1"/>
    <col min="17" max="17" width="14.7265625" style="65" bestFit="1" customWidth="1"/>
    <col min="18" max="18" width="15.7265625" style="65" bestFit="1" customWidth="1"/>
    <col min="19" max="19" width="13.26953125" style="65" customWidth="1"/>
    <col min="20" max="20" width="12.7265625" style="65" customWidth="1"/>
    <col min="21" max="21" width="13.7265625" style="65" customWidth="1"/>
    <col min="22" max="22" width="41.26953125" style="65" customWidth="1"/>
    <col min="23" max="16384" width="8.7265625" style="65"/>
  </cols>
  <sheetData>
    <row r="2" spans="1:13" ht="13" thickBot="1" x14ac:dyDescent="0.3"/>
    <row r="3" spans="1:13" s="116" customFormat="1" ht="25" x14ac:dyDescent="0.5">
      <c r="C3" s="204" t="s">
        <v>29</v>
      </c>
      <c r="D3" s="205"/>
      <c r="E3" s="205"/>
      <c r="F3" s="205"/>
      <c r="G3" s="206"/>
    </row>
    <row r="4" spans="1:13" s="117" customFormat="1" ht="62" x14ac:dyDescent="0.35">
      <c r="C4" s="11" t="s">
        <v>32</v>
      </c>
      <c r="D4" s="8" t="s">
        <v>33</v>
      </c>
      <c r="E4" s="8" t="s">
        <v>34</v>
      </c>
      <c r="F4" s="47" t="s">
        <v>592</v>
      </c>
      <c r="G4" s="54" t="s">
        <v>412</v>
      </c>
    </row>
    <row r="5" spans="1:13" s="118" customFormat="1" ht="25.5" thickBot="1" x14ac:dyDescent="0.4">
      <c r="C5" s="73" t="str">
        <f>'4.Rendicontazione delle spese'!A10</f>
        <v>RSR5</v>
      </c>
      <c r="D5" s="50" t="str">
        <f>'4.Rendicontazione delle spese'!B10</f>
        <v>Doppio finanziamento</v>
      </c>
      <c r="E5" s="50" t="str">
        <f>'4.Rendicontazione delle spese'!C10</f>
        <v>Può accadere che siano rilasciate all'Amministrazione Titolare false attestazioni circa l'insussistenza di casi di doppio finanziamento</v>
      </c>
      <c r="F5" s="50" t="str">
        <f>'4.Rendicontazione delle spese'!D10</f>
        <v>Amministrazione Titolare/Soggetti Attuatori</v>
      </c>
      <c r="G5" s="53" t="str">
        <f>'4.Rendicontazione delle spese'!E10</f>
        <v>Esterno</v>
      </c>
    </row>
    <row r="8" spans="1:13" ht="26.25" customHeight="1" x14ac:dyDescent="0.5">
      <c r="A8" s="164" t="s">
        <v>38</v>
      </c>
      <c r="B8" s="165"/>
      <c r="C8" s="166"/>
      <c r="D8" s="164" t="s">
        <v>39</v>
      </c>
      <c r="E8" s="165"/>
      <c r="F8" s="165"/>
      <c r="G8" s="165"/>
      <c r="H8" s="165"/>
      <c r="I8" s="165"/>
      <c r="J8" s="166"/>
      <c r="K8" s="164" t="s">
        <v>40</v>
      </c>
      <c r="L8" s="165"/>
      <c r="M8" s="166"/>
    </row>
    <row r="9" spans="1:13" ht="124" x14ac:dyDescent="0.35">
      <c r="A9" s="8" t="s">
        <v>41</v>
      </c>
      <c r="B9" s="8" t="s">
        <v>42</v>
      </c>
      <c r="C9" s="8" t="s">
        <v>43</v>
      </c>
      <c r="D9" s="8" t="s">
        <v>27</v>
      </c>
      <c r="E9" s="8" t="s">
        <v>28</v>
      </c>
      <c r="F9" s="8" t="s">
        <v>44</v>
      </c>
      <c r="G9" s="8" t="s">
        <v>45</v>
      </c>
      <c r="H9" s="8" t="s">
        <v>46</v>
      </c>
      <c r="I9" s="8" t="s">
        <v>47</v>
      </c>
      <c r="J9" s="8" t="s">
        <v>48</v>
      </c>
      <c r="K9" s="8" t="s">
        <v>49</v>
      </c>
      <c r="L9" s="8" t="s">
        <v>50</v>
      </c>
      <c r="M9" s="8" t="s">
        <v>51</v>
      </c>
    </row>
    <row r="10" spans="1:13" ht="37.5" x14ac:dyDescent="0.25">
      <c r="A10" s="158">
        <v>2</v>
      </c>
      <c r="B10" s="158">
        <v>2</v>
      </c>
      <c r="C10" s="159">
        <f>A10*B10</f>
        <v>4</v>
      </c>
      <c r="D10" s="12" t="s">
        <v>331</v>
      </c>
      <c r="E10" s="79" t="s">
        <v>616</v>
      </c>
      <c r="F10" s="7" t="s">
        <v>397</v>
      </c>
      <c r="G10" s="7" t="s">
        <v>397</v>
      </c>
      <c r="H10" s="7" t="s">
        <v>643</v>
      </c>
      <c r="I10" s="158">
        <v>-2</v>
      </c>
      <c r="J10" s="158">
        <v>-2</v>
      </c>
      <c r="K10" s="179">
        <v>1</v>
      </c>
      <c r="L10" s="179">
        <v>1</v>
      </c>
      <c r="M10" s="159">
        <f>K10*L10</f>
        <v>1</v>
      </c>
    </row>
    <row r="11" spans="1:13" ht="62.5" x14ac:dyDescent="0.25">
      <c r="A11" s="158"/>
      <c r="B11" s="158"/>
      <c r="C11" s="159"/>
      <c r="D11" s="12" t="s">
        <v>332</v>
      </c>
      <c r="E11" s="79" t="s">
        <v>617</v>
      </c>
      <c r="F11" s="7" t="s">
        <v>397</v>
      </c>
      <c r="G11" s="7" t="s">
        <v>397</v>
      </c>
      <c r="H11" s="7" t="s">
        <v>643</v>
      </c>
      <c r="I11" s="158"/>
      <c r="J11" s="158"/>
      <c r="K11" s="179"/>
      <c r="L11" s="179"/>
      <c r="M11" s="159"/>
    </row>
    <row r="12" spans="1:13" ht="25" x14ac:dyDescent="0.25">
      <c r="A12" s="158"/>
      <c r="B12" s="158"/>
      <c r="C12" s="159"/>
      <c r="D12" s="12" t="s">
        <v>333</v>
      </c>
      <c r="E12" s="79" t="s">
        <v>471</v>
      </c>
      <c r="F12" s="7" t="s">
        <v>397</v>
      </c>
      <c r="G12" s="7" t="s">
        <v>397</v>
      </c>
      <c r="H12" s="7" t="s">
        <v>643</v>
      </c>
      <c r="I12" s="158"/>
      <c r="J12" s="158"/>
      <c r="K12" s="179"/>
      <c r="L12" s="179"/>
      <c r="M12" s="159"/>
    </row>
    <row r="13" spans="1:13" ht="25" x14ac:dyDescent="0.25">
      <c r="A13" s="158"/>
      <c r="B13" s="158"/>
      <c r="C13" s="159"/>
      <c r="D13" s="12" t="s">
        <v>334</v>
      </c>
      <c r="E13" s="79" t="s">
        <v>472</v>
      </c>
      <c r="F13" s="7" t="s">
        <v>397</v>
      </c>
      <c r="G13" s="7" t="s">
        <v>397</v>
      </c>
      <c r="H13" s="7" t="s">
        <v>643</v>
      </c>
      <c r="I13" s="158"/>
      <c r="J13" s="158"/>
      <c r="K13" s="179"/>
      <c r="L13" s="179"/>
      <c r="M13" s="159"/>
    </row>
    <row r="14" spans="1:13" ht="25" x14ac:dyDescent="0.25">
      <c r="A14" s="158"/>
      <c r="B14" s="158"/>
      <c r="C14" s="159"/>
      <c r="D14" s="12" t="s">
        <v>335</v>
      </c>
      <c r="E14" s="79" t="s">
        <v>473</v>
      </c>
      <c r="F14" s="7" t="s">
        <v>397</v>
      </c>
      <c r="G14" s="7" t="s">
        <v>397</v>
      </c>
      <c r="H14" s="7" t="s">
        <v>643</v>
      </c>
      <c r="I14" s="158"/>
      <c r="J14" s="158"/>
      <c r="K14" s="179"/>
      <c r="L14" s="179"/>
      <c r="M14" s="159"/>
    </row>
    <row r="15" spans="1:13" ht="37.5" x14ac:dyDescent="0.25">
      <c r="A15" s="158"/>
      <c r="B15" s="158"/>
      <c r="C15" s="159"/>
      <c r="D15" s="12" t="s">
        <v>336</v>
      </c>
      <c r="E15" s="79" t="s">
        <v>474</v>
      </c>
      <c r="F15" s="7" t="s">
        <v>397</v>
      </c>
      <c r="G15" s="7" t="s">
        <v>397</v>
      </c>
      <c r="H15" s="7" t="s">
        <v>643</v>
      </c>
      <c r="I15" s="158"/>
      <c r="J15" s="158"/>
      <c r="K15" s="179"/>
      <c r="L15" s="179"/>
      <c r="M15" s="159"/>
    </row>
    <row r="16" spans="1:13" ht="13" x14ac:dyDescent="0.25">
      <c r="A16" s="158"/>
      <c r="B16" s="158"/>
      <c r="C16" s="159"/>
      <c r="D16" s="3" t="s">
        <v>337</v>
      </c>
      <c r="E16" s="4" t="s">
        <v>55</v>
      </c>
      <c r="F16" s="7"/>
      <c r="G16" s="7"/>
      <c r="H16" s="7"/>
      <c r="I16" s="158"/>
      <c r="J16" s="158"/>
      <c r="K16" s="179"/>
      <c r="L16" s="179"/>
      <c r="M16" s="159"/>
    </row>
    <row r="19" spans="1:13" ht="26.25" customHeight="1" x14ac:dyDescent="0.5">
      <c r="A19" s="164" t="s">
        <v>40</v>
      </c>
      <c r="B19" s="165"/>
      <c r="C19" s="166"/>
      <c r="D19" s="150" t="s">
        <v>56</v>
      </c>
      <c r="E19" s="150"/>
      <c r="F19" s="150"/>
      <c r="G19" s="150"/>
      <c r="H19" s="150"/>
      <c r="I19" s="150"/>
      <c r="J19" s="150"/>
      <c r="K19" s="164" t="s">
        <v>57</v>
      </c>
      <c r="L19" s="165"/>
      <c r="M19" s="166"/>
    </row>
    <row r="20" spans="1:13" ht="124" x14ac:dyDescent="0.35">
      <c r="A20" s="8" t="s">
        <v>49</v>
      </c>
      <c r="B20" s="8" t="s">
        <v>50</v>
      </c>
      <c r="C20" s="8" t="s">
        <v>51</v>
      </c>
      <c r="D20" s="175" t="s">
        <v>58</v>
      </c>
      <c r="E20" s="175"/>
      <c r="F20" s="9" t="s">
        <v>59</v>
      </c>
      <c r="G20" s="170" t="s">
        <v>60</v>
      </c>
      <c r="H20" s="171"/>
      <c r="I20" s="9" t="s">
        <v>61</v>
      </c>
      <c r="J20" s="9" t="s">
        <v>62</v>
      </c>
      <c r="K20" s="8" t="s">
        <v>63</v>
      </c>
      <c r="L20" s="8" t="s">
        <v>64</v>
      </c>
      <c r="M20" s="8" t="s">
        <v>65</v>
      </c>
    </row>
    <row r="21" spans="1:13" x14ac:dyDescent="0.25">
      <c r="A21" s="179"/>
      <c r="B21" s="179"/>
      <c r="C21" s="159"/>
      <c r="D21" s="160"/>
      <c r="E21" s="160"/>
      <c r="F21" s="3"/>
      <c r="G21" s="158"/>
      <c r="H21" s="158"/>
      <c r="I21" s="158"/>
      <c r="J21" s="158"/>
      <c r="K21" s="179"/>
      <c r="L21" s="179"/>
      <c r="M21" s="159"/>
    </row>
    <row r="22" spans="1:13" x14ac:dyDescent="0.25">
      <c r="A22" s="179"/>
      <c r="B22" s="179"/>
      <c r="C22" s="159"/>
      <c r="D22" s="160"/>
      <c r="E22" s="160"/>
      <c r="F22" s="3"/>
      <c r="G22" s="158"/>
      <c r="H22" s="158"/>
      <c r="I22" s="158"/>
      <c r="J22" s="158"/>
      <c r="K22" s="179"/>
      <c r="L22" s="179"/>
      <c r="M22" s="159"/>
    </row>
    <row r="23" spans="1:13" x14ac:dyDescent="0.25">
      <c r="A23" s="179"/>
      <c r="B23" s="179"/>
      <c r="C23" s="159"/>
      <c r="D23" s="160"/>
      <c r="E23" s="160"/>
      <c r="F23" s="3"/>
      <c r="G23" s="158"/>
      <c r="H23" s="158"/>
      <c r="I23" s="158"/>
      <c r="J23" s="158"/>
      <c r="K23" s="179"/>
      <c r="L23" s="179"/>
      <c r="M23" s="159"/>
    </row>
    <row r="24" spans="1:13" x14ac:dyDescent="0.25">
      <c r="A24" s="179"/>
      <c r="B24" s="179"/>
      <c r="C24" s="159"/>
      <c r="D24" s="160"/>
      <c r="E24" s="160"/>
      <c r="F24" s="3"/>
      <c r="G24" s="158"/>
      <c r="H24" s="158"/>
      <c r="I24" s="158"/>
      <c r="J24" s="158"/>
      <c r="K24" s="179"/>
      <c r="L24" s="179"/>
      <c r="M24" s="159"/>
    </row>
    <row r="25" spans="1:13" x14ac:dyDescent="0.25">
      <c r="A25" s="179"/>
      <c r="B25" s="179"/>
      <c r="C25" s="159"/>
      <c r="D25" s="160"/>
      <c r="E25" s="160"/>
      <c r="F25" s="3"/>
      <c r="G25" s="158"/>
      <c r="H25" s="158"/>
      <c r="I25" s="158"/>
      <c r="J25" s="158"/>
      <c r="K25" s="179"/>
      <c r="L25" s="179"/>
      <c r="M25" s="159"/>
    </row>
    <row r="26" spans="1:13" x14ac:dyDescent="0.25">
      <c r="A26" s="179"/>
      <c r="B26" s="179"/>
      <c r="C26" s="159"/>
      <c r="D26" s="160"/>
      <c r="E26" s="160"/>
      <c r="F26" s="3"/>
      <c r="G26" s="158"/>
      <c r="H26" s="158"/>
      <c r="I26" s="158"/>
      <c r="J26" s="158"/>
      <c r="K26" s="179"/>
      <c r="L26" s="179"/>
      <c r="M26" s="159"/>
    </row>
    <row r="27" spans="1:13" x14ac:dyDescent="0.25">
      <c r="A27" s="179"/>
      <c r="B27" s="179"/>
      <c r="C27" s="159"/>
      <c r="D27" s="160"/>
      <c r="E27" s="160"/>
      <c r="F27" s="3"/>
      <c r="G27" s="158"/>
      <c r="H27" s="158"/>
      <c r="I27" s="158"/>
      <c r="J27" s="158"/>
      <c r="K27" s="179"/>
      <c r="L27" s="179"/>
      <c r="M27" s="159"/>
    </row>
    <row r="28" spans="1:13" x14ac:dyDescent="0.25">
      <c r="A28" s="179"/>
      <c r="B28" s="179"/>
      <c r="C28" s="159"/>
      <c r="D28" s="160"/>
      <c r="E28" s="160"/>
      <c r="F28" s="3"/>
      <c r="G28" s="158"/>
      <c r="H28" s="158"/>
      <c r="I28" s="158"/>
      <c r="J28" s="158"/>
      <c r="K28" s="179"/>
      <c r="L28" s="179"/>
      <c r="M28" s="159"/>
    </row>
    <row r="29" spans="1:13" x14ac:dyDescent="0.25">
      <c r="A29" s="179"/>
      <c r="B29" s="179"/>
      <c r="C29" s="159"/>
      <c r="D29" s="160"/>
      <c r="E29" s="160"/>
      <c r="F29" s="3"/>
      <c r="G29" s="158"/>
      <c r="H29" s="158"/>
      <c r="I29" s="158"/>
      <c r="J29" s="158"/>
      <c r="K29" s="179"/>
      <c r="L29" s="179"/>
      <c r="M29" s="159"/>
    </row>
    <row r="53" spans="2:3" x14ac:dyDescent="0.25">
      <c r="B53" s="65">
        <v>1</v>
      </c>
      <c r="C53" s="65">
        <v>-1</v>
      </c>
    </row>
    <row r="54" spans="2:3" x14ac:dyDescent="0.25">
      <c r="B54" s="65">
        <v>2</v>
      </c>
      <c r="C54" s="65">
        <v>-2</v>
      </c>
    </row>
    <row r="55" spans="2:3" x14ac:dyDescent="0.25">
      <c r="B55" s="65">
        <v>3</v>
      </c>
      <c r="C55" s="65">
        <v>-3</v>
      </c>
    </row>
    <row r="56" spans="2:3" x14ac:dyDescent="0.25">
      <c r="B56" s="65">
        <v>4</v>
      </c>
      <c r="C56" s="65">
        <v>-4</v>
      </c>
    </row>
    <row r="57" spans="2:3" x14ac:dyDescent="0.25">
      <c r="B57" s="65">
        <v>5</v>
      </c>
      <c r="C57" s="65">
        <v>-5</v>
      </c>
    </row>
  </sheetData>
  <mergeCells count="43">
    <mergeCell ref="D23:E23"/>
    <mergeCell ref="G23:H23"/>
    <mergeCell ref="D24:E24"/>
    <mergeCell ref="G24:H24"/>
    <mergeCell ref="I21:I29"/>
    <mergeCell ref="D27:E27"/>
    <mergeCell ref="G27:H27"/>
    <mergeCell ref="D28:E28"/>
    <mergeCell ref="G28:H28"/>
    <mergeCell ref="D29:E29"/>
    <mergeCell ref="G29:H29"/>
    <mergeCell ref="K19:M19"/>
    <mergeCell ref="A21:A29"/>
    <mergeCell ref="B21:B29"/>
    <mergeCell ref="C21:C29"/>
    <mergeCell ref="D21:E21"/>
    <mergeCell ref="G21:H21"/>
    <mergeCell ref="D25:E25"/>
    <mergeCell ref="G25:H25"/>
    <mergeCell ref="D26:E26"/>
    <mergeCell ref="G26:H26"/>
    <mergeCell ref="J21:J29"/>
    <mergeCell ref="K21:K29"/>
    <mergeCell ref="L21:L29"/>
    <mergeCell ref="M21:M29"/>
    <mergeCell ref="D22:E22"/>
    <mergeCell ref="G22:H22"/>
    <mergeCell ref="D20:E20"/>
    <mergeCell ref="G20:H20"/>
    <mergeCell ref="C3:G3"/>
    <mergeCell ref="A8:C8"/>
    <mergeCell ref="D8:J8"/>
    <mergeCell ref="A19:C19"/>
    <mergeCell ref="D19:J19"/>
    <mergeCell ref="K8:M8"/>
    <mergeCell ref="A10:A16"/>
    <mergeCell ref="B10:B16"/>
    <mergeCell ref="C10:C16"/>
    <mergeCell ref="I10:I16"/>
    <mergeCell ref="J10:J16"/>
    <mergeCell ref="K10:K16"/>
    <mergeCell ref="L10:L16"/>
    <mergeCell ref="M10:M16"/>
  </mergeCells>
  <phoneticPr fontId="22" type="noConversion"/>
  <conditionalFormatting sqref="C10">
    <cfRule type="cellIs" dxfId="97" priority="10" operator="between">
      <formula>8</formula>
      <formula>16</formula>
    </cfRule>
    <cfRule type="cellIs" dxfId="96" priority="11" operator="between">
      <formula>4</formula>
      <formula>6</formula>
    </cfRule>
    <cfRule type="cellIs" dxfId="95" priority="12" operator="between">
      <formula>0</formula>
      <formula>3</formula>
    </cfRule>
  </conditionalFormatting>
  <conditionalFormatting sqref="C21">
    <cfRule type="cellIs" dxfId="94" priority="4" operator="between">
      <formula>8</formula>
      <formula>16</formula>
    </cfRule>
    <cfRule type="cellIs" dxfId="93" priority="5" operator="between">
      <formula>4</formula>
      <formula>6</formula>
    </cfRule>
    <cfRule type="cellIs" dxfId="92" priority="6" operator="between">
      <formula>0</formula>
      <formula>3</formula>
    </cfRule>
  </conditionalFormatting>
  <conditionalFormatting sqref="F10:I10 A10:B13 F10:G15 I11:I13 H11:H15 F16:H16">
    <cfRule type="cellIs" dxfId="91" priority="13" operator="between">
      <formula>0</formula>
      <formula>0</formula>
    </cfRule>
  </conditionalFormatting>
  <conditionalFormatting sqref="M10">
    <cfRule type="cellIs" dxfId="90" priority="7" operator="between">
      <formula>8</formula>
      <formula>16</formula>
    </cfRule>
    <cfRule type="cellIs" dxfId="89" priority="8" operator="between">
      <formula>4</formula>
      <formula>6</formula>
    </cfRule>
    <cfRule type="cellIs" dxfId="88" priority="9" operator="between">
      <formula>0</formula>
      <formula>3</formula>
    </cfRule>
  </conditionalFormatting>
  <conditionalFormatting sqref="M21">
    <cfRule type="cellIs" dxfId="87" priority="1" operator="between">
      <formula>8</formula>
      <formula>16</formula>
    </cfRule>
    <cfRule type="cellIs" dxfId="86" priority="2" operator="between">
      <formula>4</formula>
      <formula>6</formula>
    </cfRule>
    <cfRule type="cellIs" dxfId="85" priority="3" operator="between">
      <formula>0</formula>
      <formula>3</formula>
    </cfRule>
  </conditionalFormatting>
  <dataValidations count="2">
    <dataValidation type="list" allowBlank="1" showInputMessage="1" showErrorMessage="1" sqref="A10:A13 B10:B16" xr:uid="{00000000-0002-0000-2800-000000000000}">
      <formula1>positive</formula1>
    </dataValidation>
    <dataValidation type="list" allowBlank="1" showInputMessage="1" showErrorMessage="1" sqref="I10:J16 I21:J29" xr:uid="{00000000-0002-0000-2800-000001000000}">
      <formula1>negative</formula1>
    </dataValidation>
  </dataValidations>
  <pageMargins left="0.70866141732283472" right="0.70866141732283472" top="0.74803149606299213" bottom="0.74803149606299213" header="0.31496062992125984" footer="0.31496062992125984"/>
  <pageSetup paperSize="9" scale="44" orientation="landscape"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tabColor theme="2" tint="-9.9978637043366805E-2"/>
    <pageSetUpPr fitToPage="1"/>
  </sheetPr>
  <dimension ref="A2:M57"/>
  <sheetViews>
    <sheetView topLeftCell="E9" zoomScale="70" zoomScaleNormal="70" zoomScaleSheetLayoutView="100" workbookViewId="0">
      <selection activeCell="L10" sqref="L10:L16"/>
    </sheetView>
  </sheetViews>
  <sheetFormatPr defaultColWidth="8.7265625" defaultRowHeight="12.5" x14ac:dyDescent="0.25"/>
  <cols>
    <col min="1" max="1" width="13.26953125" style="65" customWidth="1"/>
    <col min="2" max="2" width="14.26953125" style="65" customWidth="1"/>
    <col min="3" max="3" width="41" style="65" bestFit="1" customWidth="1"/>
    <col min="4" max="4" width="17.26953125" style="65" customWidth="1"/>
    <col min="5" max="5" width="70.26953125" style="65" customWidth="1"/>
    <col min="6" max="6" width="28.453125" style="65" customWidth="1"/>
    <col min="7" max="7" width="23.453125" style="65" customWidth="1"/>
    <col min="8" max="8" width="14.7265625" style="65" customWidth="1"/>
    <col min="9" max="9" width="15.26953125" style="65" customWidth="1"/>
    <col min="10" max="10" width="18.453125" style="65" customWidth="1"/>
    <col min="11" max="11" width="14.453125" style="65" customWidth="1"/>
    <col min="12" max="12" width="15.26953125" style="65" customWidth="1"/>
    <col min="13" max="13" width="15.453125" style="65" customWidth="1"/>
    <col min="14" max="14" width="29.26953125" style="65" customWidth="1"/>
    <col min="15" max="15" width="15.26953125" style="65" customWidth="1"/>
    <col min="16" max="16" width="18.453125" style="65" customWidth="1"/>
    <col min="17" max="17" width="14.7265625" style="65" bestFit="1" customWidth="1"/>
    <col min="18" max="18" width="15.7265625" style="65" bestFit="1" customWidth="1"/>
    <col min="19" max="19" width="13.26953125" style="65" customWidth="1"/>
    <col min="20" max="20" width="12.7265625" style="65" customWidth="1"/>
    <col min="21" max="21" width="13.7265625" style="65" customWidth="1"/>
    <col min="22" max="22" width="41.26953125" style="65" customWidth="1"/>
    <col min="23" max="16384" width="8.7265625" style="65"/>
  </cols>
  <sheetData>
    <row r="2" spans="1:13" ht="13" thickBot="1" x14ac:dyDescent="0.3"/>
    <row r="3" spans="1:13" s="116" customFormat="1" ht="25" x14ac:dyDescent="0.5">
      <c r="C3" s="155" t="s">
        <v>29</v>
      </c>
      <c r="D3" s="156"/>
      <c r="E3" s="156"/>
      <c r="F3" s="156"/>
      <c r="G3" s="157"/>
    </row>
    <row r="4" spans="1:13" s="117" customFormat="1" ht="62" x14ac:dyDescent="0.35">
      <c r="C4" s="11" t="s">
        <v>32</v>
      </c>
      <c r="D4" s="8" t="s">
        <v>33</v>
      </c>
      <c r="E4" s="8" t="s">
        <v>34</v>
      </c>
      <c r="F4" s="47" t="s">
        <v>592</v>
      </c>
      <c r="G4" s="54" t="s">
        <v>412</v>
      </c>
    </row>
    <row r="5" spans="1:13" s="118" customFormat="1" ht="75.5" thickBot="1" x14ac:dyDescent="0.4">
      <c r="C5" s="73" t="str">
        <f>'4.Rendicontazione delle spese'!A11</f>
        <v>RSR6</v>
      </c>
      <c r="D5" s="50" t="str">
        <f>'4.Rendicontazione delle spese'!B11</f>
        <v xml:space="preserve">Falsa attestatzione sul rispetto delle condizionalità specifiche di Investimenti e Riforme </v>
      </c>
      <c r="E5" s="50" t="str">
        <f>'4.Rendicontazione delle spese'!C11</f>
        <v>Può accadere che siano rilasciate all'Amministrazione Titolare false attestazioni circa il rispetto delle condizionalità specifiche PNRR, al fine di attestare il raggiungimento dei Milestone e/oTarget</v>
      </c>
      <c r="F5" s="50" t="str">
        <f>'4.Rendicontazione delle spese'!D11</f>
        <v>Amministrazione Titolare/Soggetti Attuatori</v>
      </c>
      <c r="G5" s="53" t="str">
        <f>'4.Rendicontazione delle spese'!E11</f>
        <v>Esterno</v>
      </c>
    </row>
    <row r="8" spans="1:13" ht="26.25" customHeight="1" x14ac:dyDescent="0.5">
      <c r="A8" s="164" t="s">
        <v>38</v>
      </c>
      <c r="B8" s="165"/>
      <c r="C8" s="166"/>
      <c r="D8" s="164" t="s">
        <v>39</v>
      </c>
      <c r="E8" s="165"/>
      <c r="F8" s="165"/>
      <c r="G8" s="165"/>
      <c r="H8" s="165"/>
      <c r="I8" s="165"/>
      <c r="J8" s="166"/>
      <c r="K8" s="164" t="s">
        <v>40</v>
      </c>
      <c r="L8" s="165"/>
      <c r="M8" s="166"/>
    </row>
    <row r="9" spans="1:13" ht="124" x14ac:dyDescent="0.35">
      <c r="A9" s="8" t="s">
        <v>41</v>
      </c>
      <c r="B9" s="8" t="s">
        <v>42</v>
      </c>
      <c r="C9" s="8" t="s">
        <v>43</v>
      </c>
      <c r="D9" s="8" t="s">
        <v>27</v>
      </c>
      <c r="E9" s="8" t="s">
        <v>28</v>
      </c>
      <c r="F9" s="8" t="s">
        <v>44</v>
      </c>
      <c r="G9" s="8" t="s">
        <v>45</v>
      </c>
      <c r="H9" s="8" t="s">
        <v>46</v>
      </c>
      <c r="I9" s="8" t="s">
        <v>47</v>
      </c>
      <c r="J9" s="8" t="s">
        <v>48</v>
      </c>
      <c r="K9" s="8" t="s">
        <v>49</v>
      </c>
      <c r="L9" s="8" t="s">
        <v>50</v>
      </c>
      <c r="M9" s="8" t="s">
        <v>51</v>
      </c>
    </row>
    <row r="10" spans="1:13" ht="37.5" x14ac:dyDescent="0.25">
      <c r="A10" s="167">
        <v>2</v>
      </c>
      <c r="B10" s="167">
        <v>2</v>
      </c>
      <c r="C10" s="159">
        <f>A10*B10</f>
        <v>4</v>
      </c>
      <c r="D10" s="12" t="s">
        <v>339</v>
      </c>
      <c r="E10" s="79" t="s">
        <v>475</v>
      </c>
      <c r="F10" s="7" t="s">
        <v>397</v>
      </c>
      <c r="G10" s="7" t="s">
        <v>397</v>
      </c>
      <c r="H10" s="7" t="s">
        <v>643</v>
      </c>
      <c r="I10" s="167">
        <v>-2</v>
      </c>
      <c r="J10" s="167">
        <v>-1</v>
      </c>
      <c r="K10" s="161">
        <v>1</v>
      </c>
      <c r="L10" s="161">
        <f>B10+J10</f>
        <v>1</v>
      </c>
      <c r="M10" s="159">
        <f>K10*L10</f>
        <v>1</v>
      </c>
    </row>
    <row r="11" spans="1:13" ht="25" x14ac:dyDescent="0.25">
      <c r="A11" s="168"/>
      <c r="B11" s="168"/>
      <c r="C11" s="159"/>
      <c r="D11" s="12" t="s">
        <v>340</v>
      </c>
      <c r="E11" s="79" t="s">
        <v>618</v>
      </c>
      <c r="F11" s="7" t="s">
        <v>397</v>
      </c>
      <c r="G11" s="7" t="s">
        <v>397</v>
      </c>
      <c r="H11" s="7" t="s">
        <v>643</v>
      </c>
      <c r="I11" s="168"/>
      <c r="J11" s="168"/>
      <c r="K11" s="162"/>
      <c r="L11" s="162"/>
      <c r="M11" s="159"/>
    </row>
    <row r="12" spans="1:13" ht="37.5" x14ac:dyDescent="0.25">
      <c r="A12" s="168"/>
      <c r="B12" s="168"/>
      <c r="C12" s="159"/>
      <c r="D12" s="12" t="s">
        <v>341</v>
      </c>
      <c r="E12" s="79" t="s">
        <v>476</v>
      </c>
      <c r="F12" s="7" t="s">
        <v>397</v>
      </c>
      <c r="G12" s="7" t="s">
        <v>397</v>
      </c>
      <c r="H12" s="7" t="s">
        <v>643</v>
      </c>
      <c r="I12" s="168"/>
      <c r="J12" s="168"/>
      <c r="K12" s="162"/>
      <c r="L12" s="162"/>
      <c r="M12" s="159"/>
    </row>
    <row r="13" spans="1:13" ht="25" x14ac:dyDescent="0.25">
      <c r="A13" s="168"/>
      <c r="B13" s="168"/>
      <c r="C13" s="159"/>
      <c r="D13" s="12" t="s">
        <v>342</v>
      </c>
      <c r="E13" s="79" t="s">
        <v>477</v>
      </c>
      <c r="F13" s="7" t="s">
        <v>397</v>
      </c>
      <c r="G13" s="7" t="s">
        <v>397</v>
      </c>
      <c r="H13" s="7" t="s">
        <v>643</v>
      </c>
      <c r="I13" s="168"/>
      <c r="J13" s="168"/>
      <c r="K13" s="162"/>
      <c r="L13" s="162"/>
      <c r="M13" s="159"/>
    </row>
    <row r="14" spans="1:13" ht="37.5" x14ac:dyDescent="0.25">
      <c r="A14" s="168"/>
      <c r="B14" s="168"/>
      <c r="C14" s="159"/>
      <c r="D14" s="12" t="s">
        <v>343</v>
      </c>
      <c r="E14" s="79" t="s">
        <v>478</v>
      </c>
      <c r="F14" s="7" t="s">
        <v>397</v>
      </c>
      <c r="G14" s="7" t="s">
        <v>397</v>
      </c>
      <c r="H14" s="7" t="s">
        <v>643</v>
      </c>
      <c r="I14" s="168"/>
      <c r="J14" s="168"/>
      <c r="K14" s="162"/>
      <c r="L14" s="162"/>
      <c r="M14" s="159"/>
    </row>
    <row r="15" spans="1:13" ht="37.5" x14ac:dyDescent="0.25">
      <c r="A15" s="168"/>
      <c r="B15" s="168"/>
      <c r="C15" s="159"/>
      <c r="D15" s="12" t="s">
        <v>344</v>
      </c>
      <c r="E15" s="79" t="s">
        <v>479</v>
      </c>
      <c r="F15" s="7" t="s">
        <v>397</v>
      </c>
      <c r="G15" s="7" t="s">
        <v>397</v>
      </c>
      <c r="H15" s="7" t="s">
        <v>643</v>
      </c>
      <c r="I15" s="168"/>
      <c r="J15" s="168"/>
      <c r="K15" s="162"/>
      <c r="L15" s="162"/>
      <c r="M15" s="159"/>
    </row>
    <row r="16" spans="1:13" ht="13" x14ac:dyDescent="0.25">
      <c r="A16" s="169"/>
      <c r="B16" s="169"/>
      <c r="C16" s="159"/>
      <c r="D16" s="3" t="s">
        <v>338</v>
      </c>
      <c r="E16" s="4" t="s">
        <v>55</v>
      </c>
      <c r="F16" s="7"/>
      <c r="G16" s="7"/>
      <c r="H16" s="7"/>
      <c r="I16" s="169"/>
      <c r="J16" s="169"/>
      <c r="K16" s="163"/>
      <c r="L16" s="163"/>
      <c r="M16" s="159"/>
    </row>
    <row r="19" spans="1:13" ht="26.25" customHeight="1" x14ac:dyDescent="0.5">
      <c r="A19" s="164" t="s">
        <v>40</v>
      </c>
      <c r="B19" s="165"/>
      <c r="C19" s="166"/>
      <c r="D19" s="150" t="s">
        <v>56</v>
      </c>
      <c r="E19" s="150"/>
      <c r="F19" s="150"/>
      <c r="G19" s="150"/>
      <c r="H19" s="150"/>
      <c r="I19" s="150"/>
      <c r="J19" s="150"/>
      <c r="K19" s="164" t="s">
        <v>57</v>
      </c>
      <c r="L19" s="165"/>
      <c r="M19" s="166"/>
    </row>
    <row r="20" spans="1:13" ht="124" x14ac:dyDescent="0.35">
      <c r="A20" s="8" t="s">
        <v>49</v>
      </c>
      <c r="B20" s="8" t="s">
        <v>50</v>
      </c>
      <c r="C20" s="8" t="s">
        <v>51</v>
      </c>
      <c r="D20" s="175" t="s">
        <v>58</v>
      </c>
      <c r="E20" s="175"/>
      <c r="F20" s="9" t="s">
        <v>59</v>
      </c>
      <c r="G20" s="170" t="s">
        <v>60</v>
      </c>
      <c r="H20" s="171"/>
      <c r="I20" s="9" t="s">
        <v>61</v>
      </c>
      <c r="J20" s="9" t="s">
        <v>62</v>
      </c>
      <c r="K20" s="8" t="s">
        <v>63</v>
      </c>
      <c r="L20" s="8" t="s">
        <v>64</v>
      </c>
      <c r="M20" s="8" t="s">
        <v>65</v>
      </c>
    </row>
    <row r="21" spans="1:13" x14ac:dyDescent="0.25">
      <c r="A21" s="179"/>
      <c r="B21" s="179"/>
      <c r="C21" s="159"/>
      <c r="D21" s="160"/>
      <c r="E21" s="160"/>
      <c r="F21" s="3"/>
      <c r="G21" s="158"/>
      <c r="H21" s="158"/>
      <c r="I21" s="167"/>
      <c r="J21" s="167"/>
      <c r="K21" s="161"/>
      <c r="L21" s="161"/>
      <c r="M21" s="159"/>
    </row>
    <row r="22" spans="1:13" x14ac:dyDescent="0.25">
      <c r="A22" s="179"/>
      <c r="B22" s="179"/>
      <c r="C22" s="159"/>
      <c r="D22" s="160"/>
      <c r="E22" s="160"/>
      <c r="F22" s="3"/>
      <c r="G22" s="158"/>
      <c r="H22" s="158"/>
      <c r="I22" s="168"/>
      <c r="J22" s="168"/>
      <c r="K22" s="162"/>
      <c r="L22" s="162"/>
      <c r="M22" s="159"/>
    </row>
    <row r="23" spans="1:13" x14ac:dyDescent="0.25">
      <c r="A23" s="179"/>
      <c r="B23" s="179"/>
      <c r="C23" s="159"/>
      <c r="D23" s="160"/>
      <c r="E23" s="160"/>
      <c r="F23" s="3"/>
      <c r="G23" s="158"/>
      <c r="H23" s="158"/>
      <c r="I23" s="168"/>
      <c r="J23" s="168"/>
      <c r="K23" s="162"/>
      <c r="L23" s="162"/>
      <c r="M23" s="159"/>
    </row>
    <row r="24" spans="1:13" x14ac:dyDescent="0.25">
      <c r="A24" s="179"/>
      <c r="B24" s="179"/>
      <c r="C24" s="159"/>
      <c r="D24" s="160"/>
      <c r="E24" s="160"/>
      <c r="F24" s="3"/>
      <c r="G24" s="158"/>
      <c r="H24" s="158"/>
      <c r="I24" s="168"/>
      <c r="J24" s="168"/>
      <c r="K24" s="162"/>
      <c r="L24" s="162"/>
      <c r="M24" s="159"/>
    </row>
    <row r="25" spans="1:13" x14ac:dyDescent="0.25">
      <c r="A25" s="179"/>
      <c r="B25" s="179"/>
      <c r="C25" s="159"/>
      <c r="D25" s="160"/>
      <c r="E25" s="160"/>
      <c r="F25" s="3"/>
      <c r="G25" s="158"/>
      <c r="H25" s="158"/>
      <c r="I25" s="168"/>
      <c r="J25" s="168"/>
      <c r="K25" s="162"/>
      <c r="L25" s="162"/>
      <c r="M25" s="159"/>
    </row>
    <row r="26" spans="1:13" x14ac:dyDescent="0.25">
      <c r="A26" s="179"/>
      <c r="B26" s="179"/>
      <c r="C26" s="159"/>
      <c r="D26" s="160"/>
      <c r="E26" s="160"/>
      <c r="F26" s="3"/>
      <c r="G26" s="158"/>
      <c r="H26" s="158"/>
      <c r="I26" s="168"/>
      <c r="J26" s="168"/>
      <c r="K26" s="162"/>
      <c r="L26" s="162"/>
      <c r="M26" s="159"/>
    </row>
    <row r="27" spans="1:13" x14ac:dyDescent="0.25">
      <c r="A27" s="179"/>
      <c r="B27" s="179"/>
      <c r="C27" s="159"/>
      <c r="D27" s="160"/>
      <c r="E27" s="160"/>
      <c r="F27" s="3"/>
      <c r="G27" s="158"/>
      <c r="H27" s="158"/>
      <c r="I27" s="168"/>
      <c r="J27" s="168"/>
      <c r="K27" s="162"/>
      <c r="L27" s="162"/>
      <c r="M27" s="159"/>
    </row>
    <row r="28" spans="1:13" x14ac:dyDescent="0.25">
      <c r="A28" s="179"/>
      <c r="B28" s="179"/>
      <c r="C28" s="159"/>
      <c r="D28" s="160"/>
      <c r="E28" s="160"/>
      <c r="F28" s="3"/>
      <c r="G28" s="158"/>
      <c r="H28" s="158"/>
      <c r="I28" s="168"/>
      <c r="J28" s="168"/>
      <c r="K28" s="162"/>
      <c r="L28" s="162"/>
      <c r="M28" s="159"/>
    </row>
    <row r="29" spans="1:13" x14ac:dyDescent="0.25">
      <c r="A29" s="179"/>
      <c r="B29" s="179"/>
      <c r="C29" s="159"/>
      <c r="D29" s="160"/>
      <c r="E29" s="160"/>
      <c r="F29" s="3"/>
      <c r="G29" s="158"/>
      <c r="H29" s="158"/>
      <c r="I29" s="169"/>
      <c r="J29" s="169"/>
      <c r="K29" s="163"/>
      <c r="L29" s="163"/>
      <c r="M29" s="159"/>
    </row>
    <row r="53" spans="2:3" x14ac:dyDescent="0.25">
      <c r="B53" s="65">
        <v>1</v>
      </c>
      <c r="C53" s="65">
        <v>-1</v>
      </c>
    </row>
    <row r="54" spans="2:3" x14ac:dyDescent="0.25">
      <c r="B54" s="65">
        <v>2</v>
      </c>
      <c r="C54" s="65">
        <v>-2</v>
      </c>
    </row>
    <row r="55" spans="2:3" x14ac:dyDescent="0.25">
      <c r="B55" s="65">
        <v>3</v>
      </c>
      <c r="C55" s="65">
        <v>-3</v>
      </c>
    </row>
    <row r="56" spans="2:3" x14ac:dyDescent="0.25">
      <c r="B56" s="65">
        <v>4</v>
      </c>
      <c r="C56" s="65">
        <v>-4</v>
      </c>
    </row>
    <row r="57" spans="2:3" x14ac:dyDescent="0.25">
      <c r="B57" s="65">
        <v>5</v>
      </c>
      <c r="C57" s="65">
        <v>-5</v>
      </c>
    </row>
  </sheetData>
  <mergeCells count="43">
    <mergeCell ref="D23:E23"/>
    <mergeCell ref="G23:H23"/>
    <mergeCell ref="D24:E24"/>
    <mergeCell ref="G24:H24"/>
    <mergeCell ref="I21:I29"/>
    <mergeCell ref="D27:E27"/>
    <mergeCell ref="G27:H27"/>
    <mergeCell ref="D28:E28"/>
    <mergeCell ref="G28:H28"/>
    <mergeCell ref="D29:E29"/>
    <mergeCell ref="G29:H29"/>
    <mergeCell ref="K19:M19"/>
    <mergeCell ref="A21:A29"/>
    <mergeCell ref="B21:B29"/>
    <mergeCell ref="C21:C29"/>
    <mergeCell ref="D21:E21"/>
    <mergeCell ref="G21:H21"/>
    <mergeCell ref="D25:E25"/>
    <mergeCell ref="G25:H25"/>
    <mergeCell ref="D26:E26"/>
    <mergeCell ref="G26:H26"/>
    <mergeCell ref="J21:J29"/>
    <mergeCell ref="K21:K29"/>
    <mergeCell ref="L21:L29"/>
    <mergeCell ref="M21:M29"/>
    <mergeCell ref="D22:E22"/>
    <mergeCell ref="G22:H22"/>
    <mergeCell ref="D20:E20"/>
    <mergeCell ref="G20:H20"/>
    <mergeCell ref="C3:G3"/>
    <mergeCell ref="A8:C8"/>
    <mergeCell ref="D8:J8"/>
    <mergeCell ref="A19:C19"/>
    <mergeCell ref="D19:J19"/>
    <mergeCell ref="K8:M8"/>
    <mergeCell ref="A10:A16"/>
    <mergeCell ref="B10:B16"/>
    <mergeCell ref="C10:C16"/>
    <mergeCell ref="I10:I16"/>
    <mergeCell ref="J10:J16"/>
    <mergeCell ref="K10:K16"/>
    <mergeCell ref="L10:L16"/>
    <mergeCell ref="M10:M16"/>
  </mergeCells>
  <phoneticPr fontId="22" type="noConversion"/>
  <conditionalFormatting sqref="C10">
    <cfRule type="cellIs" dxfId="84" priority="10" operator="between">
      <formula>8</formula>
      <formula>16</formula>
    </cfRule>
    <cfRule type="cellIs" dxfId="83" priority="11" operator="between">
      <formula>4</formula>
      <formula>6</formula>
    </cfRule>
    <cfRule type="cellIs" dxfId="82" priority="12" operator="between">
      <formula>0</formula>
      <formula>3</formula>
    </cfRule>
  </conditionalFormatting>
  <conditionalFormatting sqref="C21">
    <cfRule type="cellIs" dxfId="81" priority="4" operator="between">
      <formula>8</formula>
      <formula>16</formula>
    </cfRule>
    <cfRule type="cellIs" dxfId="80" priority="5" operator="between">
      <formula>4</formula>
      <formula>6</formula>
    </cfRule>
    <cfRule type="cellIs" dxfId="79" priority="6" operator="between">
      <formula>0</formula>
      <formula>3</formula>
    </cfRule>
  </conditionalFormatting>
  <conditionalFormatting sqref="F10:I11 A10:B13 F10:G15 I12:I13 H12:H15 F16:H16">
    <cfRule type="cellIs" dxfId="78" priority="13" operator="between">
      <formula>0</formula>
      <formula>0</formula>
    </cfRule>
  </conditionalFormatting>
  <conditionalFormatting sqref="M10">
    <cfRule type="cellIs" dxfId="77" priority="7" operator="between">
      <formula>8</formula>
      <formula>16</formula>
    </cfRule>
    <cfRule type="cellIs" dxfId="76" priority="8" operator="between">
      <formula>4</formula>
      <formula>6</formula>
    </cfRule>
    <cfRule type="cellIs" dxfId="75" priority="9" operator="between">
      <formula>0</formula>
      <formula>3</formula>
    </cfRule>
  </conditionalFormatting>
  <conditionalFormatting sqref="M21">
    <cfRule type="cellIs" dxfId="74" priority="1" operator="between">
      <formula>8</formula>
      <formula>16</formula>
    </cfRule>
    <cfRule type="cellIs" dxfId="73" priority="2" operator="between">
      <formula>4</formula>
      <formula>6</formula>
    </cfRule>
    <cfRule type="cellIs" dxfId="72" priority="3" operator="between">
      <formula>0</formula>
      <formula>3</formula>
    </cfRule>
  </conditionalFormatting>
  <dataValidations count="2">
    <dataValidation type="list" allowBlank="1" showInputMessage="1" showErrorMessage="1" sqref="I10:J16 I21:J29" xr:uid="{00000000-0002-0000-2900-000000000000}">
      <formula1>negative</formula1>
    </dataValidation>
    <dataValidation type="list" allowBlank="1" showInputMessage="1" showErrorMessage="1" sqref="A10:A13 B10:B16" xr:uid="{00000000-0002-0000-2900-000001000000}">
      <formula1>positive</formula1>
    </dataValidation>
  </dataValidations>
  <pageMargins left="0.70866141732283472" right="0.70866141732283472" top="0.74803149606299213" bottom="0.74803149606299213" header="0.31496062992125984" footer="0.31496062992125984"/>
  <pageSetup paperSize="9" scale="44" orientation="landscape"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tabColor theme="2" tint="-9.9978637043366805E-2"/>
    <pageSetUpPr fitToPage="1"/>
  </sheetPr>
  <dimension ref="A2:M56"/>
  <sheetViews>
    <sheetView topLeftCell="G7" zoomScale="80" zoomScaleNormal="80" zoomScaleSheetLayoutView="100" workbookViewId="0">
      <selection activeCell="N11" sqref="N11"/>
    </sheetView>
  </sheetViews>
  <sheetFormatPr defaultColWidth="8.7265625" defaultRowHeight="12.5" x14ac:dyDescent="0.25"/>
  <cols>
    <col min="1" max="1" width="13.26953125" style="65" customWidth="1"/>
    <col min="2" max="2" width="14.26953125" style="65" customWidth="1"/>
    <col min="3" max="3" width="41" style="65" bestFit="1" customWidth="1"/>
    <col min="4" max="4" width="20.26953125" style="65" customWidth="1"/>
    <col min="5" max="5" width="70.26953125" style="65" customWidth="1"/>
    <col min="6" max="6" width="28.453125" style="65" customWidth="1"/>
    <col min="7" max="7" width="23.453125" style="65" customWidth="1"/>
    <col min="8" max="8" width="14.7265625" style="65" customWidth="1"/>
    <col min="9" max="9" width="15.26953125" style="65" customWidth="1"/>
    <col min="10" max="10" width="18.453125" style="65" customWidth="1"/>
    <col min="11" max="11" width="14.453125" style="65" customWidth="1"/>
    <col min="12" max="12" width="15.26953125" style="65" customWidth="1"/>
    <col min="13" max="13" width="15.453125" style="65" customWidth="1"/>
    <col min="14" max="14" width="29.26953125" style="65" customWidth="1"/>
    <col min="15" max="15" width="15.26953125" style="65" customWidth="1"/>
    <col min="16" max="16" width="18.453125" style="65" customWidth="1"/>
    <col min="17" max="17" width="14.7265625" style="65" bestFit="1" customWidth="1"/>
    <col min="18" max="18" width="15.7265625" style="65" bestFit="1" customWidth="1"/>
    <col min="19" max="19" width="13.26953125" style="65" customWidth="1"/>
    <col min="20" max="20" width="12.7265625" style="65" customWidth="1"/>
    <col min="21" max="21" width="13.7265625" style="65" customWidth="1"/>
    <col min="22" max="22" width="41.26953125" style="65" customWidth="1"/>
    <col min="23" max="16384" width="8.7265625" style="65"/>
  </cols>
  <sheetData>
    <row r="2" spans="1:13" ht="13" thickBot="1" x14ac:dyDescent="0.3"/>
    <row r="3" spans="1:13" s="116" customFormat="1" ht="25" x14ac:dyDescent="0.5">
      <c r="C3" s="155" t="s">
        <v>29</v>
      </c>
      <c r="D3" s="156"/>
      <c r="E3" s="156"/>
      <c r="F3" s="156"/>
      <c r="G3" s="157"/>
    </row>
    <row r="4" spans="1:13" s="117" customFormat="1" ht="62" x14ac:dyDescent="0.35">
      <c r="C4" s="11" t="s">
        <v>32</v>
      </c>
      <c r="D4" s="8" t="s">
        <v>33</v>
      </c>
      <c r="E4" s="8" t="s">
        <v>34</v>
      </c>
      <c r="F4" s="47" t="s">
        <v>592</v>
      </c>
      <c r="G4" s="54" t="s">
        <v>412</v>
      </c>
    </row>
    <row r="5" spans="1:13" s="118" customFormat="1" ht="38" thickBot="1" x14ac:dyDescent="0.4">
      <c r="C5" s="73" t="str">
        <f>'4.Rendicontazione delle spese'!A12</f>
        <v>RSR7</v>
      </c>
      <c r="D5" s="50" t="str">
        <f>'4.Rendicontazione delle spese'!B12</f>
        <v>Falsa attestazione sul rispetto del principio di DNSH</v>
      </c>
      <c r="E5" s="50" t="str">
        <f>'4.Rendicontazione delle spese'!C12</f>
        <v xml:space="preserve">Può accadere che siano rilasciate all'Amministrazione Titolare false attestazioni circa il rispetto del principio DNSH </v>
      </c>
      <c r="F5" s="50" t="str">
        <f>'4.Rendicontazione delle spese'!D12</f>
        <v>Amministrazione Titolare/Soggetti Attuatori</v>
      </c>
      <c r="G5" s="53" t="str">
        <f>'4.Rendicontazione delle spese'!E12</f>
        <v>Esterno</v>
      </c>
    </row>
    <row r="8" spans="1:13" ht="26.25" customHeight="1" x14ac:dyDescent="0.5">
      <c r="A8" s="150" t="s">
        <v>38</v>
      </c>
      <c r="B8" s="150"/>
      <c r="C8" s="150"/>
      <c r="D8" s="150" t="s">
        <v>39</v>
      </c>
      <c r="E8" s="150"/>
      <c r="F8" s="150"/>
      <c r="G8" s="150"/>
      <c r="H8" s="150"/>
      <c r="I8" s="150"/>
      <c r="J8" s="150"/>
      <c r="K8" s="150" t="s">
        <v>40</v>
      </c>
      <c r="L8" s="150"/>
      <c r="M8" s="150"/>
    </row>
    <row r="9" spans="1:13" ht="124" x14ac:dyDescent="0.35">
      <c r="A9" s="8" t="s">
        <v>41</v>
      </c>
      <c r="B9" s="8" t="s">
        <v>42</v>
      </c>
      <c r="C9" s="8" t="s">
        <v>43</v>
      </c>
      <c r="D9" s="8" t="s">
        <v>27</v>
      </c>
      <c r="E9" s="8" t="s">
        <v>28</v>
      </c>
      <c r="F9" s="8" t="s">
        <v>44</v>
      </c>
      <c r="G9" s="8" t="s">
        <v>45</v>
      </c>
      <c r="H9" s="8" t="s">
        <v>46</v>
      </c>
      <c r="I9" s="8" t="s">
        <v>47</v>
      </c>
      <c r="J9" s="8" t="s">
        <v>48</v>
      </c>
      <c r="K9" s="8" t="s">
        <v>49</v>
      </c>
      <c r="L9" s="8" t="s">
        <v>50</v>
      </c>
      <c r="M9" s="8" t="s">
        <v>51</v>
      </c>
    </row>
    <row r="10" spans="1:13" ht="37.5" x14ac:dyDescent="0.25">
      <c r="A10" s="158">
        <v>2</v>
      </c>
      <c r="B10" s="158">
        <v>2</v>
      </c>
      <c r="C10" s="159">
        <f>A10*B10</f>
        <v>4</v>
      </c>
      <c r="D10" s="12" t="s">
        <v>345</v>
      </c>
      <c r="E10" s="79" t="s">
        <v>480</v>
      </c>
      <c r="F10" s="7" t="s">
        <v>397</v>
      </c>
      <c r="G10" s="7" t="s">
        <v>397</v>
      </c>
      <c r="H10" s="7" t="s">
        <v>643</v>
      </c>
      <c r="I10" s="158">
        <v>-2</v>
      </c>
      <c r="J10" s="158">
        <v>-2</v>
      </c>
      <c r="K10" s="179">
        <v>1</v>
      </c>
      <c r="L10" s="179">
        <v>1</v>
      </c>
      <c r="M10" s="159">
        <f>K10*L10</f>
        <v>1</v>
      </c>
    </row>
    <row r="11" spans="1:13" ht="37.5" x14ac:dyDescent="0.25">
      <c r="A11" s="158"/>
      <c r="B11" s="158"/>
      <c r="C11" s="159"/>
      <c r="D11" s="12" t="s">
        <v>346</v>
      </c>
      <c r="E11" s="79" t="s">
        <v>481</v>
      </c>
      <c r="F11" s="7" t="s">
        <v>397</v>
      </c>
      <c r="G11" s="7" t="s">
        <v>397</v>
      </c>
      <c r="H11" s="7" t="s">
        <v>643</v>
      </c>
      <c r="I11" s="158"/>
      <c r="J11" s="158"/>
      <c r="K11" s="179"/>
      <c r="L11" s="179"/>
      <c r="M11" s="159"/>
    </row>
    <row r="12" spans="1:13" ht="25" x14ac:dyDescent="0.25">
      <c r="A12" s="158"/>
      <c r="B12" s="158"/>
      <c r="C12" s="159"/>
      <c r="D12" s="12" t="s">
        <v>347</v>
      </c>
      <c r="E12" s="79" t="s">
        <v>477</v>
      </c>
      <c r="F12" s="7" t="s">
        <v>397</v>
      </c>
      <c r="G12" s="7" t="s">
        <v>397</v>
      </c>
      <c r="H12" s="7" t="s">
        <v>643</v>
      </c>
      <c r="I12" s="158"/>
      <c r="J12" s="158"/>
      <c r="K12" s="179"/>
      <c r="L12" s="179"/>
      <c r="M12" s="159"/>
    </row>
    <row r="13" spans="1:13" ht="37.5" x14ac:dyDescent="0.25">
      <c r="A13" s="158"/>
      <c r="B13" s="158"/>
      <c r="C13" s="159"/>
      <c r="D13" s="12" t="s">
        <v>348</v>
      </c>
      <c r="E13" s="79" t="s">
        <v>482</v>
      </c>
      <c r="F13" s="7" t="s">
        <v>397</v>
      </c>
      <c r="G13" s="7" t="s">
        <v>397</v>
      </c>
      <c r="H13" s="7" t="s">
        <v>643</v>
      </c>
      <c r="I13" s="158"/>
      <c r="J13" s="158"/>
      <c r="K13" s="179"/>
      <c r="L13" s="179"/>
      <c r="M13" s="159"/>
    </row>
    <row r="14" spans="1:13" ht="37.5" x14ac:dyDescent="0.25">
      <c r="A14" s="158"/>
      <c r="B14" s="158"/>
      <c r="C14" s="159"/>
      <c r="D14" s="12" t="s">
        <v>349</v>
      </c>
      <c r="E14" s="79" t="s">
        <v>479</v>
      </c>
      <c r="F14" s="7" t="s">
        <v>397</v>
      </c>
      <c r="G14" s="7" t="s">
        <v>397</v>
      </c>
      <c r="H14" s="7" t="s">
        <v>643</v>
      </c>
      <c r="I14" s="158"/>
      <c r="J14" s="158"/>
      <c r="K14" s="179"/>
      <c r="L14" s="179"/>
      <c r="M14" s="159"/>
    </row>
    <row r="15" spans="1:13" ht="13" x14ac:dyDescent="0.25">
      <c r="A15" s="158"/>
      <c r="B15" s="158"/>
      <c r="C15" s="159"/>
      <c r="D15" s="3" t="s">
        <v>350</v>
      </c>
      <c r="E15" s="4" t="s">
        <v>55</v>
      </c>
      <c r="F15" s="7"/>
      <c r="G15" s="7"/>
      <c r="H15" s="7"/>
      <c r="I15" s="158"/>
      <c r="J15" s="158"/>
      <c r="K15" s="179"/>
      <c r="L15" s="179"/>
      <c r="M15" s="159"/>
    </row>
    <row r="18" spans="1:13" ht="26.25" customHeight="1" x14ac:dyDescent="0.5">
      <c r="A18" s="150" t="s">
        <v>40</v>
      </c>
      <c r="B18" s="150"/>
      <c r="C18" s="150"/>
      <c r="D18" s="150" t="s">
        <v>56</v>
      </c>
      <c r="E18" s="150"/>
      <c r="F18" s="150"/>
      <c r="G18" s="150"/>
      <c r="H18" s="150"/>
      <c r="I18" s="150"/>
      <c r="J18" s="150"/>
      <c r="K18" s="150" t="s">
        <v>57</v>
      </c>
      <c r="L18" s="150"/>
      <c r="M18" s="150"/>
    </row>
    <row r="19" spans="1:13" ht="124" x14ac:dyDescent="0.35">
      <c r="A19" s="8" t="s">
        <v>49</v>
      </c>
      <c r="B19" s="8" t="s">
        <v>50</v>
      </c>
      <c r="C19" s="8" t="s">
        <v>51</v>
      </c>
      <c r="D19" s="175" t="s">
        <v>58</v>
      </c>
      <c r="E19" s="175"/>
      <c r="F19" s="8" t="s">
        <v>59</v>
      </c>
      <c r="G19" s="175" t="s">
        <v>60</v>
      </c>
      <c r="H19" s="175"/>
      <c r="I19" s="8" t="s">
        <v>61</v>
      </c>
      <c r="J19" s="8" t="s">
        <v>62</v>
      </c>
      <c r="K19" s="8" t="s">
        <v>63</v>
      </c>
      <c r="L19" s="8" t="s">
        <v>64</v>
      </c>
      <c r="M19" s="8" t="s">
        <v>65</v>
      </c>
    </row>
    <row r="20" spans="1:13" x14ac:dyDescent="0.25">
      <c r="A20" s="179"/>
      <c r="B20" s="179"/>
      <c r="C20" s="159"/>
      <c r="D20" s="160"/>
      <c r="E20" s="160"/>
      <c r="F20" s="3"/>
      <c r="G20" s="158"/>
      <c r="H20" s="158"/>
      <c r="I20" s="158"/>
      <c r="J20" s="158"/>
      <c r="K20" s="179"/>
      <c r="L20" s="179"/>
      <c r="M20" s="159"/>
    </row>
    <row r="21" spans="1:13" x14ac:dyDescent="0.25">
      <c r="A21" s="179"/>
      <c r="B21" s="179"/>
      <c r="C21" s="159"/>
      <c r="D21" s="160"/>
      <c r="E21" s="160"/>
      <c r="F21" s="3"/>
      <c r="G21" s="158"/>
      <c r="H21" s="158"/>
      <c r="I21" s="158"/>
      <c r="J21" s="158"/>
      <c r="K21" s="179"/>
      <c r="L21" s="179"/>
      <c r="M21" s="159"/>
    </row>
    <row r="22" spans="1:13" x14ac:dyDescent="0.25">
      <c r="A22" s="179"/>
      <c r="B22" s="179"/>
      <c r="C22" s="159"/>
      <c r="D22" s="160"/>
      <c r="E22" s="160"/>
      <c r="F22" s="3"/>
      <c r="G22" s="158"/>
      <c r="H22" s="158"/>
      <c r="I22" s="158"/>
      <c r="J22" s="158"/>
      <c r="K22" s="179"/>
      <c r="L22" s="179"/>
      <c r="M22" s="159"/>
    </row>
    <row r="23" spans="1:13" x14ac:dyDescent="0.25">
      <c r="A23" s="179"/>
      <c r="B23" s="179"/>
      <c r="C23" s="159"/>
      <c r="D23" s="160"/>
      <c r="E23" s="160"/>
      <c r="F23" s="3"/>
      <c r="G23" s="158"/>
      <c r="H23" s="158"/>
      <c r="I23" s="158"/>
      <c r="J23" s="158"/>
      <c r="K23" s="179"/>
      <c r="L23" s="179"/>
      <c r="M23" s="159"/>
    </row>
    <row r="24" spans="1:13" x14ac:dyDescent="0.25">
      <c r="A24" s="179"/>
      <c r="B24" s="179"/>
      <c r="C24" s="159"/>
      <c r="D24" s="160"/>
      <c r="E24" s="160"/>
      <c r="F24" s="3"/>
      <c r="G24" s="158"/>
      <c r="H24" s="158"/>
      <c r="I24" s="158"/>
      <c r="J24" s="158"/>
      <c r="K24" s="179"/>
      <c r="L24" s="179"/>
      <c r="M24" s="159"/>
    </row>
    <row r="25" spans="1:13" x14ac:dyDescent="0.25">
      <c r="A25" s="179"/>
      <c r="B25" s="179"/>
      <c r="C25" s="159"/>
      <c r="D25" s="160"/>
      <c r="E25" s="160"/>
      <c r="F25" s="3"/>
      <c r="G25" s="158"/>
      <c r="H25" s="158"/>
      <c r="I25" s="158"/>
      <c r="J25" s="158"/>
      <c r="K25" s="179"/>
      <c r="L25" s="179"/>
      <c r="M25" s="159"/>
    </row>
    <row r="26" spans="1:13" x14ac:dyDescent="0.25">
      <c r="A26" s="179"/>
      <c r="B26" s="179"/>
      <c r="C26" s="159"/>
      <c r="D26" s="160"/>
      <c r="E26" s="160"/>
      <c r="F26" s="3"/>
      <c r="G26" s="158"/>
      <c r="H26" s="158"/>
      <c r="I26" s="158"/>
      <c r="J26" s="158"/>
      <c r="K26" s="179"/>
      <c r="L26" s="179"/>
      <c r="M26" s="159"/>
    </row>
    <row r="27" spans="1:13" x14ac:dyDescent="0.25">
      <c r="A27" s="179"/>
      <c r="B27" s="179"/>
      <c r="C27" s="159"/>
      <c r="D27" s="160"/>
      <c r="E27" s="160"/>
      <c r="F27" s="3"/>
      <c r="G27" s="158"/>
      <c r="H27" s="158"/>
      <c r="I27" s="158"/>
      <c r="J27" s="158"/>
      <c r="K27" s="179"/>
      <c r="L27" s="179"/>
      <c r="M27" s="159"/>
    </row>
    <row r="28" spans="1:13" x14ac:dyDescent="0.25">
      <c r="A28" s="179"/>
      <c r="B28" s="179"/>
      <c r="C28" s="159"/>
      <c r="D28" s="160"/>
      <c r="E28" s="160"/>
      <c r="F28" s="3"/>
      <c r="G28" s="158"/>
      <c r="H28" s="158"/>
      <c r="I28" s="158"/>
      <c r="J28" s="158"/>
      <c r="K28" s="179"/>
      <c r="L28" s="179"/>
      <c r="M28" s="159"/>
    </row>
    <row r="52" spans="2:3" x14ac:dyDescent="0.25">
      <c r="B52" s="65">
        <v>1</v>
      </c>
      <c r="C52" s="65">
        <v>-1</v>
      </c>
    </row>
    <row r="53" spans="2:3" x14ac:dyDescent="0.25">
      <c r="B53" s="65">
        <v>2</v>
      </c>
      <c r="C53" s="65">
        <v>-2</v>
      </c>
    </row>
    <row r="54" spans="2:3" x14ac:dyDescent="0.25">
      <c r="B54" s="65">
        <v>3</v>
      </c>
      <c r="C54" s="65">
        <v>-3</v>
      </c>
    </row>
    <row r="55" spans="2:3" x14ac:dyDescent="0.25">
      <c r="B55" s="65">
        <v>4</v>
      </c>
      <c r="C55" s="65">
        <v>-4</v>
      </c>
    </row>
    <row r="56" spans="2:3" x14ac:dyDescent="0.25">
      <c r="B56" s="65">
        <v>5</v>
      </c>
      <c r="C56" s="65">
        <v>-5</v>
      </c>
    </row>
  </sheetData>
  <mergeCells count="43">
    <mergeCell ref="D22:E22"/>
    <mergeCell ref="G22:H22"/>
    <mergeCell ref="D23:E23"/>
    <mergeCell ref="G23:H23"/>
    <mergeCell ref="I20:I28"/>
    <mergeCell ref="D26:E26"/>
    <mergeCell ref="G26:H26"/>
    <mergeCell ref="D27:E27"/>
    <mergeCell ref="G27:H27"/>
    <mergeCell ref="D28:E28"/>
    <mergeCell ref="G28:H28"/>
    <mergeCell ref="K18:M18"/>
    <mergeCell ref="A20:A28"/>
    <mergeCell ref="B20:B28"/>
    <mergeCell ref="C20:C28"/>
    <mergeCell ref="D20:E20"/>
    <mergeCell ref="G20:H20"/>
    <mergeCell ref="D24:E24"/>
    <mergeCell ref="G24:H24"/>
    <mergeCell ref="D25:E25"/>
    <mergeCell ref="G25:H25"/>
    <mergeCell ref="J20:J28"/>
    <mergeCell ref="K20:K28"/>
    <mergeCell ref="L20:L28"/>
    <mergeCell ref="M20:M28"/>
    <mergeCell ref="D21:E21"/>
    <mergeCell ref="G21:H21"/>
    <mergeCell ref="D19:E19"/>
    <mergeCell ref="G19:H19"/>
    <mergeCell ref="C3:G3"/>
    <mergeCell ref="A8:C8"/>
    <mergeCell ref="D8:J8"/>
    <mergeCell ref="A18:C18"/>
    <mergeCell ref="D18:J18"/>
    <mergeCell ref="K8:M8"/>
    <mergeCell ref="A10:A15"/>
    <mergeCell ref="B10:B15"/>
    <mergeCell ref="C10:C15"/>
    <mergeCell ref="I10:I15"/>
    <mergeCell ref="J10:J15"/>
    <mergeCell ref="K10:K15"/>
    <mergeCell ref="L10:L15"/>
    <mergeCell ref="M10:M15"/>
  </mergeCells>
  <phoneticPr fontId="22" type="noConversion"/>
  <conditionalFormatting sqref="C10">
    <cfRule type="cellIs" dxfId="71" priority="10" operator="between">
      <formula>8</formula>
      <formula>16</formula>
    </cfRule>
    <cfRule type="cellIs" dxfId="70" priority="11" operator="between">
      <formula>4</formula>
      <formula>6</formula>
    </cfRule>
    <cfRule type="cellIs" dxfId="69" priority="12" operator="between">
      <formula>0</formula>
      <formula>3</formula>
    </cfRule>
  </conditionalFormatting>
  <conditionalFormatting sqref="C20">
    <cfRule type="cellIs" dxfId="68" priority="4" operator="between">
      <formula>8</formula>
      <formula>16</formula>
    </cfRule>
    <cfRule type="cellIs" dxfId="67" priority="5" operator="between">
      <formula>4</formula>
      <formula>6</formula>
    </cfRule>
    <cfRule type="cellIs" dxfId="66" priority="6" operator="between">
      <formula>0</formula>
      <formula>3</formula>
    </cfRule>
  </conditionalFormatting>
  <conditionalFormatting sqref="F10:I10 A10:B13 F10:G14 I11:I13 H11:H14 F15:H15">
    <cfRule type="cellIs" dxfId="65" priority="13" operator="between">
      <formula>0</formula>
      <formula>0</formula>
    </cfRule>
  </conditionalFormatting>
  <conditionalFormatting sqref="M10">
    <cfRule type="cellIs" dxfId="64" priority="7" operator="between">
      <formula>8</formula>
      <formula>16</formula>
    </cfRule>
    <cfRule type="cellIs" dxfId="63" priority="8" operator="between">
      <formula>4</formula>
      <formula>6</formula>
    </cfRule>
    <cfRule type="cellIs" dxfId="62" priority="9" operator="between">
      <formula>0</formula>
      <formula>3</formula>
    </cfRule>
  </conditionalFormatting>
  <conditionalFormatting sqref="M20">
    <cfRule type="cellIs" dxfId="61" priority="1" operator="between">
      <formula>8</formula>
      <formula>16</formula>
    </cfRule>
    <cfRule type="cellIs" dxfId="60" priority="2" operator="between">
      <formula>4</formula>
      <formula>6</formula>
    </cfRule>
    <cfRule type="cellIs" dxfId="59" priority="3" operator="between">
      <formula>0</formula>
      <formula>3</formula>
    </cfRule>
  </conditionalFormatting>
  <dataValidations count="2">
    <dataValidation type="list" allowBlank="1" showInputMessage="1" showErrorMessage="1" sqref="A10:A13 B10:B15" xr:uid="{00000000-0002-0000-2A00-000000000000}">
      <formula1>positive</formula1>
    </dataValidation>
    <dataValidation type="list" allowBlank="1" showInputMessage="1" showErrorMessage="1" sqref="I10:J15 I20:J28" xr:uid="{00000000-0002-0000-2A00-000001000000}">
      <formula1>negative</formula1>
    </dataValidation>
  </dataValidations>
  <pageMargins left="0.70866141732283472" right="0.70866141732283472" top="0.74803149606299213" bottom="0.74803149606299213" header="0.31496062992125984" footer="0.31496062992125984"/>
  <pageSetup paperSize="9" scale="44" orientation="landscape"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tabColor theme="2" tint="-9.9978637043366805E-2"/>
    <pageSetUpPr fitToPage="1"/>
  </sheetPr>
  <dimension ref="A2:M56"/>
  <sheetViews>
    <sheetView topLeftCell="A19" zoomScale="80" zoomScaleNormal="80" zoomScaleSheetLayoutView="100" workbookViewId="0">
      <selection activeCell="C20" sqref="C20:C28"/>
    </sheetView>
  </sheetViews>
  <sheetFormatPr defaultColWidth="8.7265625" defaultRowHeight="12.5" x14ac:dyDescent="0.25"/>
  <cols>
    <col min="1" max="1" width="13.26953125" style="65" customWidth="1"/>
    <col min="2" max="2" width="14.26953125" style="65" customWidth="1"/>
    <col min="3" max="3" width="41" style="65" bestFit="1" customWidth="1"/>
    <col min="4" max="4" width="20.7265625" style="65" customWidth="1"/>
    <col min="5" max="5" width="70.26953125" style="65" customWidth="1"/>
    <col min="6" max="6" width="31.7265625" style="65" customWidth="1"/>
    <col min="7" max="7" width="23.453125" style="65" customWidth="1"/>
    <col min="8" max="8" width="14.7265625" style="65" customWidth="1"/>
    <col min="9" max="9" width="15.26953125" style="65" customWidth="1"/>
    <col min="10" max="10" width="18.453125" style="65" customWidth="1"/>
    <col min="11" max="11" width="14.453125" style="65" customWidth="1"/>
    <col min="12" max="12" width="15.26953125" style="65" customWidth="1"/>
    <col min="13" max="13" width="15.453125" style="65" customWidth="1"/>
    <col min="14" max="14" width="21.7265625" style="65" customWidth="1"/>
    <col min="15" max="15" width="15.26953125" style="65" customWidth="1"/>
    <col min="16" max="16" width="18.453125" style="65" customWidth="1"/>
    <col min="17" max="17" width="14.7265625" style="65" bestFit="1" customWidth="1"/>
    <col min="18" max="18" width="15.7265625" style="65" bestFit="1" customWidth="1"/>
    <col min="19" max="19" width="13.26953125" style="65" customWidth="1"/>
    <col min="20" max="20" width="12.7265625" style="65" customWidth="1"/>
    <col min="21" max="21" width="13.7265625" style="65" customWidth="1"/>
    <col min="22" max="22" width="41.26953125" style="65" customWidth="1"/>
    <col min="23" max="16384" width="8.7265625" style="65"/>
  </cols>
  <sheetData>
    <row r="2" spans="1:13" ht="13" thickBot="1" x14ac:dyDescent="0.3"/>
    <row r="3" spans="1:13" s="116" customFormat="1" ht="25" x14ac:dyDescent="0.5">
      <c r="C3" s="155" t="s">
        <v>29</v>
      </c>
      <c r="D3" s="156"/>
      <c r="E3" s="156"/>
      <c r="F3" s="156"/>
      <c r="G3" s="157"/>
    </row>
    <row r="4" spans="1:13" s="117" customFormat="1" ht="62" x14ac:dyDescent="0.35">
      <c r="C4" s="11" t="s">
        <v>32</v>
      </c>
      <c r="D4" s="8" t="s">
        <v>33</v>
      </c>
      <c r="E4" s="8" t="s">
        <v>34</v>
      </c>
      <c r="F4" s="47" t="s">
        <v>592</v>
      </c>
      <c r="G4" s="54" t="s">
        <v>412</v>
      </c>
    </row>
    <row r="5" spans="1:13" s="118" customFormat="1" ht="58.9" customHeight="1" thickBot="1" x14ac:dyDescent="0.4">
      <c r="C5" s="73" t="str">
        <f>'4.Rendicontazione delle spese'!A13</f>
        <v>RSR8</v>
      </c>
      <c r="D5" s="50" t="str">
        <f>'4.Rendicontazione delle spese'!B13</f>
        <v>Falsa attestazione sul rispetto del principi trasversali</v>
      </c>
      <c r="E5" s="101" t="str">
        <f>'4.Rendicontazione delle spese'!C13</f>
        <v>Può accadere che siano rilasciate all'Amministrazione Titolare false attestazioni circa il rispetto dei requisiti e dei vincoli legati ai principi trasversali (parità di genere, politiche per I giovani, quota sud, aiuti di stato - ove richiesto)</v>
      </c>
      <c r="F5" s="50" t="str">
        <f>'4.Rendicontazione delle spese'!D13</f>
        <v>Amministrazione Titolare/Soggetti Attuatori</v>
      </c>
      <c r="G5" s="53" t="str">
        <f>'4.Rendicontazione delle spese'!E13</f>
        <v>Esterno</v>
      </c>
    </row>
    <row r="8" spans="1:13" ht="26.25" customHeight="1" x14ac:dyDescent="0.5">
      <c r="A8" s="164" t="s">
        <v>38</v>
      </c>
      <c r="B8" s="165"/>
      <c r="C8" s="166"/>
      <c r="D8" s="164" t="s">
        <v>39</v>
      </c>
      <c r="E8" s="165"/>
      <c r="F8" s="165"/>
      <c r="G8" s="165"/>
      <c r="H8" s="165"/>
      <c r="I8" s="165"/>
      <c r="J8" s="166"/>
      <c r="K8" s="164" t="s">
        <v>40</v>
      </c>
      <c r="L8" s="165"/>
      <c r="M8" s="166"/>
    </row>
    <row r="9" spans="1:13" ht="124" x14ac:dyDescent="0.35">
      <c r="A9" s="8" t="s">
        <v>41</v>
      </c>
      <c r="B9" s="8" t="s">
        <v>42</v>
      </c>
      <c r="C9" s="8" t="s">
        <v>43</v>
      </c>
      <c r="D9" s="8" t="s">
        <v>27</v>
      </c>
      <c r="E9" s="8" t="s">
        <v>28</v>
      </c>
      <c r="F9" s="8" t="s">
        <v>44</v>
      </c>
      <c r="G9" s="8" t="s">
        <v>45</v>
      </c>
      <c r="H9" s="8" t="s">
        <v>46</v>
      </c>
      <c r="I9" s="8" t="s">
        <v>47</v>
      </c>
      <c r="J9" s="8" t="s">
        <v>48</v>
      </c>
      <c r="K9" s="8" t="s">
        <v>49</v>
      </c>
      <c r="L9" s="8" t="s">
        <v>50</v>
      </c>
      <c r="M9" s="8" t="s">
        <v>51</v>
      </c>
    </row>
    <row r="10" spans="1:13" ht="37.5" x14ac:dyDescent="0.25">
      <c r="A10" s="167">
        <v>2</v>
      </c>
      <c r="B10" s="167">
        <v>2</v>
      </c>
      <c r="C10" s="159">
        <f>A10*B10</f>
        <v>4</v>
      </c>
      <c r="D10" s="12" t="s">
        <v>351</v>
      </c>
      <c r="E10" s="79" t="s">
        <v>536</v>
      </c>
      <c r="F10" s="7" t="s">
        <v>397</v>
      </c>
      <c r="G10" s="7" t="s">
        <v>397</v>
      </c>
      <c r="H10" s="7" t="s">
        <v>643</v>
      </c>
      <c r="I10" s="167">
        <v>-2</v>
      </c>
      <c r="J10" s="167">
        <v>-2</v>
      </c>
      <c r="K10" s="161">
        <v>1</v>
      </c>
      <c r="L10" s="161">
        <v>1</v>
      </c>
      <c r="M10" s="159">
        <f>K10*L10</f>
        <v>1</v>
      </c>
    </row>
    <row r="11" spans="1:13" ht="37.5" x14ac:dyDescent="0.25">
      <c r="A11" s="168"/>
      <c r="B11" s="168"/>
      <c r="C11" s="159"/>
      <c r="D11" s="12" t="s">
        <v>352</v>
      </c>
      <c r="E11" s="79" t="s">
        <v>483</v>
      </c>
      <c r="F11" s="7" t="s">
        <v>397</v>
      </c>
      <c r="G11" s="7" t="s">
        <v>397</v>
      </c>
      <c r="H11" s="7" t="s">
        <v>643</v>
      </c>
      <c r="I11" s="168"/>
      <c r="J11" s="168"/>
      <c r="K11" s="162"/>
      <c r="L11" s="162"/>
      <c r="M11" s="159"/>
    </row>
    <row r="12" spans="1:13" ht="25" x14ac:dyDescent="0.25">
      <c r="A12" s="168"/>
      <c r="B12" s="168"/>
      <c r="C12" s="159"/>
      <c r="D12" s="12" t="s">
        <v>353</v>
      </c>
      <c r="E12" s="79" t="s">
        <v>477</v>
      </c>
      <c r="F12" s="7" t="s">
        <v>397</v>
      </c>
      <c r="G12" s="7" t="s">
        <v>397</v>
      </c>
      <c r="H12" s="7" t="s">
        <v>643</v>
      </c>
      <c r="I12" s="168"/>
      <c r="J12" s="168"/>
      <c r="K12" s="162"/>
      <c r="L12" s="162"/>
      <c r="M12" s="159"/>
    </row>
    <row r="13" spans="1:13" ht="37.5" x14ac:dyDescent="0.25">
      <c r="A13" s="168"/>
      <c r="B13" s="168"/>
      <c r="C13" s="159"/>
      <c r="D13" s="12" t="s">
        <v>354</v>
      </c>
      <c r="E13" s="79" t="s">
        <v>482</v>
      </c>
      <c r="F13" s="7" t="s">
        <v>397</v>
      </c>
      <c r="G13" s="7" t="s">
        <v>397</v>
      </c>
      <c r="H13" s="7" t="s">
        <v>643</v>
      </c>
      <c r="I13" s="168"/>
      <c r="J13" s="168"/>
      <c r="K13" s="162"/>
      <c r="L13" s="162"/>
      <c r="M13" s="159"/>
    </row>
    <row r="14" spans="1:13" ht="37.5" x14ac:dyDescent="0.25">
      <c r="A14" s="168"/>
      <c r="B14" s="168"/>
      <c r="C14" s="159"/>
      <c r="D14" s="12" t="s">
        <v>355</v>
      </c>
      <c r="E14" s="79" t="s">
        <v>479</v>
      </c>
      <c r="F14" s="7" t="s">
        <v>397</v>
      </c>
      <c r="G14" s="7" t="s">
        <v>397</v>
      </c>
      <c r="H14" s="7" t="s">
        <v>643</v>
      </c>
      <c r="I14" s="168"/>
      <c r="J14" s="168"/>
      <c r="K14" s="162"/>
      <c r="L14" s="162"/>
      <c r="M14" s="159"/>
    </row>
    <row r="15" spans="1:13" ht="13" x14ac:dyDescent="0.25">
      <c r="A15" s="169"/>
      <c r="B15" s="169"/>
      <c r="C15" s="159"/>
      <c r="D15" s="3" t="s">
        <v>356</v>
      </c>
      <c r="E15" s="4" t="s">
        <v>55</v>
      </c>
      <c r="F15" s="7"/>
      <c r="G15" s="7"/>
      <c r="H15" s="7"/>
      <c r="I15" s="169"/>
      <c r="J15" s="169"/>
      <c r="K15" s="163"/>
      <c r="L15" s="163"/>
      <c r="M15" s="159"/>
    </row>
    <row r="18" spans="1:13" ht="26.25" customHeight="1" x14ac:dyDescent="0.5">
      <c r="A18" s="164" t="s">
        <v>40</v>
      </c>
      <c r="B18" s="165"/>
      <c r="C18" s="166"/>
      <c r="D18" s="150" t="s">
        <v>56</v>
      </c>
      <c r="E18" s="150"/>
      <c r="F18" s="150"/>
      <c r="G18" s="150"/>
      <c r="H18" s="150"/>
      <c r="I18" s="150"/>
      <c r="J18" s="150"/>
      <c r="K18" s="164" t="s">
        <v>57</v>
      </c>
      <c r="L18" s="165"/>
      <c r="M18" s="166"/>
    </row>
    <row r="19" spans="1:13" ht="124" x14ac:dyDescent="0.35">
      <c r="A19" s="8" t="s">
        <v>49</v>
      </c>
      <c r="B19" s="8" t="s">
        <v>50</v>
      </c>
      <c r="C19" s="8" t="s">
        <v>51</v>
      </c>
      <c r="D19" s="175" t="s">
        <v>58</v>
      </c>
      <c r="E19" s="175"/>
      <c r="F19" s="9" t="s">
        <v>59</v>
      </c>
      <c r="G19" s="170" t="s">
        <v>60</v>
      </c>
      <c r="H19" s="171"/>
      <c r="I19" s="9" t="s">
        <v>61</v>
      </c>
      <c r="J19" s="9" t="s">
        <v>62</v>
      </c>
      <c r="K19" s="8" t="s">
        <v>63</v>
      </c>
      <c r="L19" s="8" t="s">
        <v>64</v>
      </c>
      <c r="M19" s="8" t="s">
        <v>65</v>
      </c>
    </row>
    <row r="20" spans="1:13" x14ac:dyDescent="0.25">
      <c r="A20" s="161"/>
      <c r="B20" s="161"/>
      <c r="C20" s="159"/>
      <c r="D20" s="160"/>
      <c r="E20" s="160"/>
      <c r="F20" s="3"/>
      <c r="G20" s="158"/>
      <c r="H20" s="158"/>
      <c r="I20" s="167"/>
      <c r="J20" s="167"/>
      <c r="K20" s="161"/>
      <c r="L20" s="161"/>
      <c r="M20" s="159"/>
    </row>
    <row r="21" spans="1:13" x14ac:dyDescent="0.25">
      <c r="A21" s="162"/>
      <c r="B21" s="162"/>
      <c r="C21" s="159"/>
      <c r="D21" s="160"/>
      <c r="E21" s="160"/>
      <c r="F21" s="3"/>
      <c r="G21" s="158"/>
      <c r="H21" s="158"/>
      <c r="I21" s="168"/>
      <c r="J21" s="168"/>
      <c r="K21" s="162"/>
      <c r="L21" s="162"/>
      <c r="M21" s="159"/>
    </row>
    <row r="22" spans="1:13" x14ac:dyDescent="0.25">
      <c r="A22" s="162"/>
      <c r="B22" s="162"/>
      <c r="C22" s="159"/>
      <c r="D22" s="160"/>
      <c r="E22" s="160"/>
      <c r="F22" s="3"/>
      <c r="G22" s="158"/>
      <c r="H22" s="158"/>
      <c r="I22" s="168"/>
      <c r="J22" s="168"/>
      <c r="K22" s="162"/>
      <c r="L22" s="162"/>
      <c r="M22" s="159"/>
    </row>
    <row r="23" spans="1:13" x14ac:dyDescent="0.25">
      <c r="A23" s="162"/>
      <c r="B23" s="162"/>
      <c r="C23" s="159"/>
      <c r="D23" s="160"/>
      <c r="E23" s="160"/>
      <c r="F23" s="3"/>
      <c r="G23" s="158"/>
      <c r="H23" s="158"/>
      <c r="I23" s="168"/>
      <c r="J23" s="168"/>
      <c r="K23" s="162"/>
      <c r="L23" s="162"/>
      <c r="M23" s="159"/>
    </row>
    <row r="24" spans="1:13" x14ac:dyDescent="0.25">
      <c r="A24" s="162"/>
      <c r="B24" s="162"/>
      <c r="C24" s="159"/>
      <c r="D24" s="160"/>
      <c r="E24" s="160"/>
      <c r="F24" s="3"/>
      <c r="G24" s="158"/>
      <c r="H24" s="158"/>
      <c r="I24" s="168"/>
      <c r="J24" s="168"/>
      <c r="K24" s="162"/>
      <c r="L24" s="162"/>
      <c r="M24" s="159"/>
    </row>
    <row r="25" spans="1:13" x14ac:dyDescent="0.25">
      <c r="A25" s="162"/>
      <c r="B25" s="162"/>
      <c r="C25" s="159"/>
      <c r="D25" s="160"/>
      <c r="E25" s="160"/>
      <c r="F25" s="3"/>
      <c r="G25" s="158"/>
      <c r="H25" s="158"/>
      <c r="I25" s="168"/>
      <c r="J25" s="168"/>
      <c r="K25" s="162"/>
      <c r="L25" s="162"/>
      <c r="M25" s="159"/>
    </row>
    <row r="26" spans="1:13" x14ac:dyDescent="0.25">
      <c r="A26" s="162"/>
      <c r="B26" s="162"/>
      <c r="C26" s="159"/>
      <c r="D26" s="160"/>
      <c r="E26" s="160"/>
      <c r="F26" s="3"/>
      <c r="G26" s="158"/>
      <c r="H26" s="158"/>
      <c r="I26" s="168"/>
      <c r="J26" s="168"/>
      <c r="K26" s="162"/>
      <c r="L26" s="162"/>
      <c r="M26" s="159"/>
    </row>
    <row r="27" spans="1:13" x14ac:dyDescent="0.25">
      <c r="A27" s="162"/>
      <c r="B27" s="162"/>
      <c r="C27" s="159"/>
      <c r="D27" s="160"/>
      <c r="E27" s="160"/>
      <c r="F27" s="3"/>
      <c r="G27" s="158"/>
      <c r="H27" s="158"/>
      <c r="I27" s="168"/>
      <c r="J27" s="168"/>
      <c r="K27" s="162"/>
      <c r="L27" s="162"/>
      <c r="M27" s="159"/>
    </row>
    <row r="28" spans="1:13" x14ac:dyDescent="0.25">
      <c r="A28" s="163"/>
      <c r="B28" s="163"/>
      <c r="C28" s="159"/>
      <c r="D28" s="160"/>
      <c r="E28" s="160"/>
      <c r="F28" s="3"/>
      <c r="G28" s="158"/>
      <c r="H28" s="158"/>
      <c r="I28" s="169"/>
      <c r="J28" s="169"/>
      <c r="K28" s="163"/>
      <c r="L28" s="163"/>
      <c r="M28" s="159"/>
    </row>
    <row r="52" spans="2:3" x14ac:dyDescent="0.25">
      <c r="B52" s="65">
        <v>1</v>
      </c>
      <c r="C52" s="65">
        <v>-1</v>
      </c>
    </row>
    <row r="53" spans="2:3" x14ac:dyDescent="0.25">
      <c r="B53" s="65">
        <v>2</v>
      </c>
      <c r="C53" s="65">
        <v>-2</v>
      </c>
    </row>
    <row r="54" spans="2:3" x14ac:dyDescent="0.25">
      <c r="B54" s="65">
        <v>3</v>
      </c>
      <c r="C54" s="65">
        <v>-3</v>
      </c>
    </row>
    <row r="55" spans="2:3" x14ac:dyDescent="0.25">
      <c r="B55" s="65">
        <v>4</v>
      </c>
      <c r="C55" s="65">
        <v>-4</v>
      </c>
    </row>
    <row r="56" spans="2:3" x14ac:dyDescent="0.25">
      <c r="B56" s="65">
        <v>5</v>
      </c>
      <c r="C56" s="65">
        <v>-5</v>
      </c>
    </row>
  </sheetData>
  <mergeCells count="43">
    <mergeCell ref="D22:E22"/>
    <mergeCell ref="G22:H22"/>
    <mergeCell ref="D23:E23"/>
    <mergeCell ref="G23:H23"/>
    <mergeCell ref="I20:I28"/>
    <mergeCell ref="D26:E26"/>
    <mergeCell ref="G26:H26"/>
    <mergeCell ref="D27:E27"/>
    <mergeCell ref="G27:H27"/>
    <mergeCell ref="D28:E28"/>
    <mergeCell ref="G28:H28"/>
    <mergeCell ref="K18:M18"/>
    <mergeCell ref="A20:A28"/>
    <mergeCell ref="B20:B28"/>
    <mergeCell ref="C20:C28"/>
    <mergeCell ref="D20:E20"/>
    <mergeCell ref="G20:H20"/>
    <mergeCell ref="D24:E24"/>
    <mergeCell ref="G24:H24"/>
    <mergeCell ref="D25:E25"/>
    <mergeCell ref="G25:H25"/>
    <mergeCell ref="J20:J28"/>
    <mergeCell ref="K20:K28"/>
    <mergeCell ref="L20:L28"/>
    <mergeCell ref="M20:M28"/>
    <mergeCell ref="D21:E21"/>
    <mergeCell ref="G21:H21"/>
    <mergeCell ref="D19:E19"/>
    <mergeCell ref="G19:H19"/>
    <mergeCell ref="C3:G3"/>
    <mergeCell ref="A8:C8"/>
    <mergeCell ref="D8:J8"/>
    <mergeCell ref="A18:C18"/>
    <mergeCell ref="D18:J18"/>
    <mergeCell ref="K8:M8"/>
    <mergeCell ref="A10:A15"/>
    <mergeCell ref="B10:B15"/>
    <mergeCell ref="C10:C15"/>
    <mergeCell ref="I10:I15"/>
    <mergeCell ref="J10:J15"/>
    <mergeCell ref="K10:K15"/>
    <mergeCell ref="L10:L15"/>
    <mergeCell ref="M10:M15"/>
  </mergeCells>
  <phoneticPr fontId="22" type="noConversion"/>
  <conditionalFormatting sqref="A10:B13 F10:I13 F10:G14 F14:H15">
    <cfRule type="cellIs" dxfId="58" priority="13" operator="between">
      <formula>0</formula>
      <formula>0</formula>
    </cfRule>
  </conditionalFormatting>
  <conditionalFormatting sqref="C10">
    <cfRule type="cellIs" dxfId="57" priority="10" operator="between">
      <formula>8</formula>
      <formula>16</formula>
    </cfRule>
    <cfRule type="cellIs" dxfId="56" priority="11" operator="between">
      <formula>4</formula>
      <formula>6</formula>
    </cfRule>
    <cfRule type="cellIs" dxfId="55" priority="12" operator="between">
      <formula>0</formula>
      <formula>3</formula>
    </cfRule>
  </conditionalFormatting>
  <conditionalFormatting sqref="C20">
    <cfRule type="cellIs" dxfId="54" priority="4" operator="between">
      <formula>8</formula>
      <formula>16</formula>
    </cfRule>
    <cfRule type="cellIs" dxfId="53" priority="5" operator="between">
      <formula>4</formula>
      <formula>6</formula>
    </cfRule>
    <cfRule type="cellIs" dxfId="52" priority="6" operator="between">
      <formula>0</formula>
      <formula>3</formula>
    </cfRule>
  </conditionalFormatting>
  <conditionalFormatting sqref="M10">
    <cfRule type="cellIs" dxfId="51" priority="7" operator="between">
      <formula>8</formula>
      <formula>16</formula>
    </cfRule>
    <cfRule type="cellIs" dxfId="50" priority="8" operator="between">
      <formula>4</formula>
      <formula>6</formula>
    </cfRule>
    <cfRule type="cellIs" dxfId="49" priority="9" operator="between">
      <formula>0</formula>
      <formula>3</formula>
    </cfRule>
  </conditionalFormatting>
  <conditionalFormatting sqref="M20">
    <cfRule type="cellIs" dxfId="48" priority="1" operator="between">
      <formula>8</formula>
      <formula>16</formula>
    </cfRule>
    <cfRule type="cellIs" dxfId="47" priority="2" operator="between">
      <formula>4</formula>
      <formula>6</formula>
    </cfRule>
    <cfRule type="cellIs" dxfId="46" priority="3" operator="between">
      <formula>0</formula>
      <formula>3</formula>
    </cfRule>
  </conditionalFormatting>
  <dataValidations count="2">
    <dataValidation type="list" allowBlank="1" showInputMessage="1" showErrorMessage="1" sqref="A10:A13 B10:B15" xr:uid="{00000000-0002-0000-2B00-000000000000}">
      <formula1>positive</formula1>
    </dataValidation>
    <dataValidation type="list" allowBlank="1" showInputMessage="1" showErrorMessage="1" sqref="I10:J15 I20:J28" xr:uid="{00000000-0002-0000-2B00-000001000000}">
      <formula1>negative</formula1>
    </dataValidation>
  </dataValidations>
  <pageMargins left="0.70866141732283472" right="0.70866141732283472" top="0.74803149606299213" bottom="0.74803149606299213" header="0.31496062992125984" footer="0.31496062992125984"/>
  <pageSetup paperSize="9" scale="44" orientation="landscape"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tabColor theme="2" tint="-9.9978637043366805E-2"/>
    <pageSetUpPr fitToPage="1"/>
  </sheetPr>
  <dimension ref="A2:M52"/>
  <sheetViews>
    <sheetView zoomScale="70" zoomScaleNormal="70" zoomScaleSheetLayoutView="100" workbookViewId="0">
      <selection activeCell="E31" sqref="E31"/>
    </sheetView>
  </sheetViews>
  <sheetFormatPr defaultColWidth="8.7265625" defaultRowHeight="12.5" x14ac:dyDescent="0.25"/>
  <cols>
    <col min="1" max="1" width="13.26953125" style="65" customWidth="1"/>
    <col min="2" max="2" width="14.26953125" style="65" customWidth="1"/>
    <col min="3" max="3" width="41" style="65" bestFit="1" customWidth="1"/>
    <col min="4" max="4" width="15.453125" style="65" customWidth="1"/>
    <col min="5" max="5" width="70.26953125" style="65" customWidth="1"/>
    <col min="6" max="6" width="31.7265625" style="65" customWidth="1"/>
    <col min="7" max="7" width="23.453125" style="65" customWidth="1"/>
    <col min="8" max="8" width="14.7265625" style="65" customWidth="1"/>
    <col min="9" max="9" width="15.26953125" style="65" customWidth="1"/>
    <col min="10" max="10" width="18.453125" style="65" customWidth="1"/>
    <col min="11" max="11" width="14.453125" style="65" customWidth="1"/>
    <col min="12" max="12" width="15.26953125" style="65" customWidth="1"/>
    <col min="13" max="13" width="15.453125" style="65" customWidth="1"/>
    <col min="14" max="14" width="29.26953125" style="65" customWidth="1"/>
    <col min="15" max="15" width="15.26953125" style="65" customWidth="1"/>
    <col min="16" max="16" width="18.453125" style="65" customWidth="1"/>
    <col min="17" max="17" width="14.7265625" style="65" bestFit="1" customWidth="1"/>
    <col min="18" max="18" width="15.7265625" style="65" bestFit="1" customWidth="1"/>
    <col min="19" max="19" width="13.26953125" style="65" customWidth="1"/>
    <col min="20" max="20" width="12.7265625" style="65" customWidth="1"/>
    <col min="21" max="21" width="13.7265625" style="65" customWidth="1"/>
    <col min="22" max="22" width="41.26953125" style="65" customWidth="1"/>
    <col min="23" max="16384" width="8.7265625" style="65"/>
  </cols>
  <sheetData>
    <row r="2" spans="1:13" ht="13" thickBot="1" x14ac:dyDescent="0.3"/>
    <row r="3" spans="1:13" s="116" customFormat="1" ht="25" x14ac:dyDescent="0.5">
      <c r="C3" s="155" t="s">
        <v>29</v>
      </c>
      <c r="D3" s="156"/>
      <c r="E3" s="156"/>
      <c r="F3" s="156"/>
      <c r="G3" s="157"/>
    </row>
    <row r="4" spans="1:13" s="117" customFormat="1" ht="62" x14ac:dyDescent="0.35">
      <c r="C4" s="11" t="s">
        <v>32</v>
      </c>
      <c r="D4" s="8" t="s">
        <v>33</v>
      </c>
      <c r="E4" s="8" t="s">
        <v>34</v>
      </c>
      <c r="F4" s="47" t="s">
        <v>590</v>
      </c>
      <c r="G4" s="54" t="s">
        <v>412</v>
      </c>
    </row>
    <row r="5" spans="1:13" s="118" customFormat="1" ht="58.9" customHeight="1" thickBot="1" x14ac:dyDescent="0.4">
      <c r="C5" s="73" t="str">
        <f>'4.Rendicontazione delle spese'!A14</f>
        <v>RSRX</v>
      </c>
      <c r="D5" s="50"/>
      <c r="E5" s="101"/>
      <c r="F5" s="50"/>
      <c r="G5" s="53"/>
    </row>
    <row r="8" spans="1:13" ht="26.25" customHeight="1" x14ac:dyDescent="0.5">
      <c r="A8" s="164" t="s">
        <v>38</v>
      </c>
      <c r="B8" s="165"/>
      <c r="C8" s="166"/>
      <c r="D8" s="164" t="s">
        <v>39</v>
      </c>
      <c r="E8" s="165"/>
      <c r="F8" s="165"/>
      <c r="G8" s="165"/>
      <c r="H8" s="165"/>
      <c r="I8" s="165"/>
      <c r="J8" s="166"/>
      <c r="K8" s="164" t="s">
        <v>40</v>
      </c>
      <c r="L8" s="165"/>
      <c r="M8" s="166"/>
    </row>
    <row r="9" spans="1:13" ht="124" x14ac:dyDescent="0.35">
      <c r="A9" s="8" t="s">
        <v>41</v>
      </c>
      <c r="B9" s="8" t="s">
        <v>42</v>
      </c>
      <c r="C9" s="8" t="s">
        <v>43</v>
      </c>
      <c r="D9" s="8" t="s">
        <v>27</v>
      </c>
      <c r="E9" s="8" t="s">
        <v>28</v>
      </c>
      <c r="F9" s="8" t="s">
        <v>44</v>
      </c>
      <c r="G9" s="8" t="s">
        <v>45</v>
      </c>
      <c r="H9" s="8" t="s">
        <v>46</v>
      </c>
      <c r="I9" s="8" t="s">
        <v>47</v>
      </c>
      <c r="J9" s="8" t="s">
        <v>48</v>
      </c>
      <c r="K9" s="8" t="s">
        <v>49</v>
      </c>
      <c r="L9" s="8" t="s">
        <v>50</v>
      </c>
      <c r="M9" s="8" t="s">
        <v>51</v>
      </c>
    </row>
    <row r="10" spans="1:13" x14ac:dyDescent="0.25">
      <c r="A10" s="167"/>
      <c r="B10" s="167"/>
      <c r="C10" s="159"/>
      <c r="D10" s="12" t="s">
        <v>579</v>
      </c>
      <c r="E10" s="79"/>
      <c r="F10" s="7"/>
      <c r="G10" s="7"/>
      <c r="H10" s="7"/>
      <c r="I10" s="167"/>
      <c r="J10" s="158"/>
      <c r="K10" s="179"/>
      <c r="L10" s="179"/>
      <c r="M10" s="159"/>
    </row>
    <row r="11" spans="1:13" ht="13" x14ac:dyDescent="0.25">
      <c r="A11" s="169"/>
      <c r="B11" s="169"/>
      <c r="C11" s="159"/>
      <c r="D11" s="3" t="s">
        <v>580</v>
      </c>
      <c r="E11" s="4" t="s">
        <v>55</v>
      </c>
      <c r="F11" s="7"/>
      <c r="G11" s="7"/>
      <c r="H11" s="7"/>
      <c r="I11" s="169"/>
      <c r="J11" s="158"/>
      <c r="K11" s="179"/>
      <c r="L11" s="179"/>
      <c r="M11" s="159"/>
    </row>
    <row r="14" spans="1:13" ht="26.25" customHeight="1" x14ac:dyDescent="0.5">
      <c r="A14" s="164" t="s">
        <v>40</v>
      </c>
      <c r="B14" s="165"/>
      <c r="C14" s="166"/>
      <c r="D14" s="150" t="s">
        <v>56</v>
      </c>
      <c r="E14" s="150"/>
      <c r="F14" s="150"/>
      <c r="G14" s="150"/>
      <c r="H14" s="150"/>
      <c r="I14" s="150"/>
      <c r="J14" s="150"/>
      <c r="K14" s="164" t="s">
        <v>57</v>
      </c>
      <c r="L14" s="165"/>
      <c r="M14" s="166"/>
    </row>
    <row r="15" spans="1:13" ht="124" x14ac:dyDescent="0.35">
      <c r="A15" s="8" t="s">
        <v>49</v>
      </c>
      <c r="B15" s="8" t="s">
        <v>50</v>
      </c>
      <c r="C15" s="8" t="s">
        <v>51</v>
      </c>
      <c r="D15" s="175" t="s">
        <v>58</v>
      </c>
      <c r="E15" s="175"/>
      <c r="F15" s="9" t="s">
        <v>59</v>
      </c>
      <c r="G15" s="170" t="s">
        <v>60</v>
      </c>
      <c r="H15" s="171"/>
      <c r="I15" s="9" t="s">
        <v>61</v>
      </c>
      <c r="J15" s="9" t="s">
        <v>62</v>
      </c>
      <c r="K15" s="8" t="s">
        <v>63</v>
      </c>
      <c r="L15" s="8" t="s">
        <v>64</v>
      </c>
      <c r="M15" s="8" t="s">
        <v>65</v>
      </c>
    </row>
    <row r="16" spans="1:13" x14ac:dyDescent="0.25">
      <c r="A16" s="161"/>
      <c r="B16" s="161"/>
      <c r="C16" s="159"/>
      <c r="D16" s="160"/>
      <c r="E16" s="160"/>
      <c r="F16" s="3"/>
      <c r="G16" s="158"/>
      <c r="H16" s="158"/>
      <c r="I16" s="167"/>
      <c r="J16" s="167"/>
      <c r="K16" s="161"/>
      <c r="L16" s="161"/>
      <c r="M16" s="159"/>
    </row>
    <row r="17" spans="1:13" x14ac:dyDescent="0.25">
      <c r="A17" s="162"/>
      <c r="B17" s="162"/>
      <c r="C17" s="159"/>
      <c r="D17" s="160"/>
      <c r="E17" s="160"/>
      <c r="F17" s="3"/>
      <c r="G17" s="158"/>
      <c r="H17" s="158"/>
      <c r="I17" s="168"/>
      <c r="J17" s="168"/>
      <c r="K17" s="162"/>
      <c r="L17" s="162"/>
      <c r="M17" s="159"/>
    </row>
    <row r="18" spans="1:13" x14ac:dyDescent="0.25">
      <c r="A18" s="162"/>
      <c r="B18" s="162"/>
      <c r="C18" s="159"/>
      <c r="D18" s="160"/>
      <c r="E18" s="160"/>
      <c r="F18" s="3"/>
      <c r="G18" s="158"/>
      <c r="H18" s="158"/>
      <c r="I18" s="168"/>
      <c r="J18" s="168"/>
      <c r="K18" s="162"/>
      <c r="L18" s="162"/>
      <c r="M18" s="159"/>
    </row>
    <row r="19" spans="1:13" x14ac:dyDescent="0.25">
      <c r="A19" s="162"/>
      <c r="B19" s="162"/>
      <c r="C19" s="159"/>
      <c r="D19" s="160"/>
      <c r="E19" s="160"/>
      <c r="F19" s="3"/>
      <c r="G19" s="158"/>
      <c r="H19" s="158"/>
      <c r="I19" s="168"/>
      <c r="J19" s="168"/>
      <c r="K19" s="162"/>
      <c r="L19" s="162"/>
      <c r="M19" s="159"/>
    </row>
    <row r="20" spans="1:13" x14ac:dyDescent="0.25">
      <c r="A20" s="162"/>
      <c r="B20" s="162"/>
      <c r="C20" s="159"/>
      <c r="D20" s="160"/>
      <c r="E20" s="160"/>
      <c r="F20" s="3"/>
      <c r="G20" s="158"/>
      <c r="H20" s="158"/>
      <c r="I20" s="168"/>
      <c r="J20" s="168"/>
      <c r="K20" s="162"/>
      <c r="L20" s="162"/>
      <c r="M20" s="159"/>
    </row>
    <row r="21" spans="1:13" x14ac:dyDescent="0.25">
      <c r="A21" s="162"/>
      <c r="B21" s="162"/>
      <c r="C21" s="159"/>
      <c r="D21" s="160"/>
      <c r="E21" s="160"/>
      <c r="F21" s="3"/>
      <c r="G21" s="158"/>
      <c r="H21" s="158"/>
      <c r="I21" s="168"/>
      <c r="J21" s="168"/>
      <c r="K21" s="162"/>
      <c r="L21" s="162"/>
      <c r="M21" s="159"/>
    </row>
    <row r="22" spans="1:13" x14ac:dyDescent="0.25">
      <c r="A22" s="162"/>
      <c r="B22" s="162"/>
      <c r="C22" s="159"/>
      <c r="D22" s="160"/>
      <c r="E22" s="160"/>
      <c r="F22" s="3"/>
      <c r="G22" s="158"/>
      <c r="H22" s="158"/>
      <c r="I22" s="168"/>
      <c r="J22" s="168"/>
      <c r="K22" s="162"/>
      <c r="L22" s="162"/>
      <c r="M22" s="159"/>
    </row>
    <row r="23" spans="1:13" x14ac:dyDescent="0.25">
      <c r="A23" s="162"/>
      <c r="B23" s="162"/>
      <c r="C23" s="159"/>
      <c r="D23" s="160"/>
      <c r="E23" s="160"/>
      <c r="F23" s="3"/>
      <c r="G23" s="158"/>
      <c r="H23" s="158"/>
      <c r="I23" s="168"/>
      <c r="J23" s="168"/>
      <c r="K23" s="162"/>
      <c r="L23" s="162"/>
      <c r="M23" s="159"/>
    </row>
    <row r="24" spans="1:13" x14ac:dyDescent="0.25">
      <c r="A24" s="163"/>
      <c r="B24" s="163"/>
      <c r="C24" s="159"/>
      <c r="D24" s="160"/>
      <c r="E24" s="160"/>
      <c r="F24" s="3"/>
      <c r="G24" s="158"/>
      <c r="H24" s="158"/>
      <c r="I24" s="169"/>
      <c r="J24" s="169"/>
      <c r="K24" s="163"/>
      <c r="L24" s="163"/>
      <c r="M24" s="159"/>
    </row>
    <row r="48" spans="2:3" x14ac:dyDescent="0.25">
      <c r="B48" s="65">
        <v>1</v>
      </c>
      <c r="C48" s="65">
        <v>-1</v>
      </c>
    </row>
    <row r="49" spans="2:3" x14ac:dyDescent="0.25">
      <c r="B49" s="65">
        <v>2</v>
      </c>
      <c r="C49" s="65">
        <v>-2</v>
      </c>
    </row>
    <row r="50" spans="2:3" x14ac:dyDescent="0.25">
      <c r="B50" s="65">
        <v>3</v>
      </c>
      <c r="C50" s="65">
        <v>-3</v>
      </c>
    </row>
    <row r="51" spans="2:3" x14ac:dyDescent="0.25">
      <c r="B51" s="65">
        <v>4</v>
      </c>
      <c r="C51" s="65">
        <v>-4</v>
      </c>
    </row>
    <row r="52" spans="2:3" x14ac:dyDescent="0.25">
      <c r="B52" s="65">
        <v>5</v>
      </c>
      <c r="C52" s="65">
        <v>-5</v>
      </c>
    </row>
  </sheetData>
  <mergeCells count="43">
    <mergeCell ref="K8:M8"/>
    <mergeCell ref="A10:A11"/>
    <mergeCell ref="B10:B11"/>
    <mergeCell ref="C10:C11"/>
    <mergeCell ref="I10:I11"/>
    <mergeCell ref="J10:J11"/>
    <mergeCell ref="K10:K11"/>
    <mergeCell ref="L10:L11"/>
    <mergeCell ref="M10:M11"/>
    <mergeCell ref="D15:E15"/>
    <mergeCell ref="G15:H15"/>
    <mergeCell ref="C3:G3"/>
    <mergeCell ref="A8:C8"/>
    <mergeCell ref="D8:J8"/>
    <mergeCell ref="A14:C14"/>
    <mergeCell ref="D14:J14"/>
    <mergeCell ref="K14:M14"/>
    <mergeCell ref="A16:A24"/>
    <mergeCell ref="B16:B24"/>
    <mergeCell ref="C16:C24"/>
    <mergeCell ref="D16:E16"/>
    <mergeCell ref="G16:H16"/>
    <mergeCell ref="D20:E20"/>
    <mergeCell ref="G20:H20"/>
    <mergeCell ref="D21:E21"/>
    <mergeCell ref="G21:H21"/>
    <mergeCell ref="J16:J24"/>
    <mergeCell ref="K16:K24"/>
    <mergeCell ref="L16:L24"/>
    <mergeCell ref="M16:M24"/>
    <mergeCell ref="D17:E17"/>
    <mergeCell ref="G17:H17"/>
    <mergeCell ref="D18:E18"/>
    <mergeCell ref="G18:H18"/>
    <mergeCell ref="D19:E19"/>
    <mergeCell ref="G19:H19"/>
    <mergeCell ref="I16:I24"/>
    <mergeCell ref="D22:E22"/>
    <mergeCell ref="G22:H22"/>
    <mergeCell ref="D23:E23"/>
    <mergeCell ref="G23:H23"/>
    <mergeCell ref="D24:E24"/>
    <mergeCell ref="G24:H24"/>
  </mergeCells>
  <conditionalFormatting sqref="A10:B10 F10:I10 F11:H11">
    <cfRule type="cellIs" dxfId="45" priority="13" operator="between">
      <formula>0</formula>
      <formula>0</formula>
    </cfRule>
  </conditionalFormatting>
  <conditionalFormatting sqref="C10">
    <cfRule type="cellIs" dxfId="44" priority="10" operator="between">
      <formula>8</formula>
      <formula>16</formula>
    </cfRule>
    <cfRule type="cellIs" dxfId="43" priority="11" operator="between">
      <formula>4</formula>
      <formula>6</formula>
    </cfRule>
    <cfRule type="cellIs" dxfId="42" priority="12" operator="between">
      <formula>0</formula>
      <formula>3</formula>
    </cfRule>
  </conditionalFormatting>
  <conditionalFormatting sqref="C16">
    <cfRule type="cellIs" dxfId="41" priority="4" operator="between">
      <formula>8</formula>
      <formula>16</formula>
    </cfRule>
    <cfRule type="cellIs" dxfId="40" priority="5" operator="between">
      <formula>4</formula>
      <formula>6</formula>
    </cfRule>
    <cfRule type="cellIs" dxfId="39" priority="6" operator="between">
      <formula>0</formula>
      <formula>3</formula>
    </cfRule>
  </conditionalFormatting>
  <conditionalFormatting sqref="M10">
    <cfRule type="cellIs" dxfId="38" priority="7" operator="between">
      <formula>8</formula>
      <formula>16</formula>
    </cfRule>
    <cfRule type="cellIs" dxfId="37" priority="8" operator="between">
      <formula>4</formula>
      <formula>6</formula>
    </cfRule>
    <cfRule type="cellIs" dxfId="36" priority="9" operator="between">
      <formula>0</formula>
      <formula>3</formula>
    </cfRule>
  </conditionalFormatting>
  <conditionalFormatting sqref="M16">
    <cfRule type="cellIs" dxfId="35" priority="1" operator="between">
      <formula>8</formula>
      <formula>16</formula>
    </cfRule>
    <cfRule type="cellIs" dxfId="34" priority="2" operator="between">
      <formula>4</formula>
      <formula>6</formula>
    </cfRule>
    <cfRule type="cellIs" dxfId="33" priority="3" operator="between">
      <formula>0</formula>
      <formula>3</formula>
    </cfRule>
  </conditionalFormatting>
  <dataValidations count="2">
    <dataValidation type="list" allowBlank="1" showInputMessage="1" showErrorMessage="1" sqref="I16:J24 I10:J11" xr:uid="{00000000-0002-0000-2C00-000000000000}">
      <formula1>negative</formula1>
    </dataValidation>
    <dataValidation type="list" allowBlank="1" showInputMessage="1" showErrorMessage="1" sqref="A10 B10:B11" xr:uid="{00000000-0002-0000-2C00-000001000000}">
      <formula1>positive</formula1>
    </dataValidation>
  </dataValidations>
  <pageMargins left="0.70866141732283472" right="0.70866141732283472" top="0.74803149606299213" bottom="0.74803149606299213" header="0.31496062992125984" footer="0.31496062992125984"/>
  <pageSetup paperSize="9" scale="44" orientation="landscape"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tabColor rgb="FF00B0F0"/>
  </sheetPr>
  <dimension ref="A2:G47"/>
  <sheetViews>
    <sheetView zoomScale="55" zoomScaleNormal="55" workbookViewId="0">
      <selection activeCell="F7" sqref="F7"/>
    </sheetView>
  </sheetViews>
  <sheetFormatPr defaultColWidth="8.7265625" defaultRowHeight="12.5" x14ac:dyDescent="0.25"/>
  <cols>
    <col min="1" max="1" width="10" style="142" customWidth="1"/>
    <col min="2" max="2" width="37.26953125" style="143" customWidth="1"/>
    <col min="3" max="3" width="53.26953125" style="143" customWidth="1"/>
    <col min="4" max="4" width="33.453125" style="143" bestFit="1" customWidth="1"/>
    <col min="5" max="5" width="26.7265625" style="143" customWidth="1"/>
    <col min="6" max="6" width="18.26953125" style="142" customWidth="1"/>
    <col min="7" max="7" width="51.7265625" style="142" customWidth="1"/>
    <col min="8" max="16384" width="8.7265625" style="142"/>
  </cols>
  <sheetData>
    <row r="2" spans="1:7" ht="60.4" customHeight="1" x14ac:dyDescent="0.25">
      <c r="A2" s="207" t="s">
        <v>185</v>
      </c>
      <c r="B2" s="207"/>
      <c r="C2" s="207"/>
      <c r="D2" s="207"/>
      <c r="E2" s="207"/>
      <c r="F2" s="207"/>
      <c r="G2" s="207"/>
    </row>
    <row r="4" spans="1:7" s="144" customFormat="1" ht="38.25" customHeight="1" x14ac:dyDescent="0.5">
      <c r="A4" s="200" t="s">
        <v>0</v>
      </c>
      <c r="B4" s="200"/>
      <c r="C4" s="200"/>
      <c r="D4" s="200"/>
      <c r="E4" s="200"/>
      <c r="F4" s="200"/>
      <c r="G4" s="200"/>
    </row>
    <row r="5" spans="1:7" s="145" customFormat="1" ht="62" x14ac:dyDescent="0.35">
      <c r="A5" s="47" t="s">
        <v>1</v>
      </c>
      <c r="B5" s="47" t="s">
        <v>2</v>
      </c>
      <c r="C5" s="47" t="s">
        <v>3</v>
      </c>
      <c r="D5" s="48" t="s">
        <v>623</v>
      </c>
      <c r="E5" s="47" t="s">
        <v>412</v>
      </c>
      <c r="F5" s="47" t="s">
        <v>460</v>
      </c>
      <c r="G5" s="47" t="s">
        <v>154</v>
      </c>
    </row>
    <row r="6" spans="1:7" ht="67.5" customHeight="1" x14ac:dyDescent="0.25">
      <c r="A6" s="56" t="s">
        <v>377</v>
      </c>
      <c r="B6" s="57" t="s">
        <v>175</v>
      </c>
      <c r="C6" s="57" t="s">
        <v>510</v>
      </c>
      <c r="D6" s="34" t="s">
        <v>649</v>
      </c>
      <c r="E6" s="96" t="s">
        <v>155</v>
      </c>
      <c r="F6" s="58" t="s">
        <v>399</v>
      </c>
      <c r="G6" s="58"/>
    </row>
    <row r="7" spans="1:7" ht="108" customHeight="1" x14ac:dyDescent="0.25">
      <c r="A7" s="56" t="s">
        <v>378</v>
      </c>
      <c r="B7" s="94" t="s">
        <v>179</v>
      </c>
      <c r="C7" s="98" t="s">
        <v>178</v>
      </c>
      <c r="D7" s="34" t="s">
        <v>649</v>
      </c>
      <c r="E7" s="96" t="s">
        <v>11</v>
      </c>
      <c r="F7" s="58" t="s">
        <v>399</v>
      </c>
      <c r="G7" s="58"/>
    </row>
    <row r="8" spans="1:7" ht="54.4" customHeight="1" x14ac:dyDescent="0.25">
      <c r="A8" s="60" t="s">
        <v>379</v>
      </c>
      <c r="B8" s="61"/>
      <c r="C8" s="62" t="s">
        <v>22</v>
      </c>
      <c r="D8" s="61"/>
      <c r="E8" s="61"/>
      <c r="F8" s="58"/>
      <c r="G8" s="58"/>
    </row>
    <row r="19" spans="6:6" hidden="1" x14ac:dyDescent="0.25">
      <c r="F19" s="142" t="s">
        <v>399</v>
      </c>
    </row>
    <row r="20" spans="6:6" hidden="1" x14ac:dyDescent="0.25">
      <c r="F20" s="142" t="s">
        <v>398</v>
      </c>
    </row>
    <row r="26" spans="6:6" hidden="1" x14ac:dyDescent="0.25"/>
    <row r="27" spans="6:6" hidden="1" x14ac:dyDescent="0.25"/>
    <row r="28" spans="6:6" hidden="1" x14ac:dyDescent="0.25"/>
    <row r="29" spans="6:6" hidden="1" x14ac:dyDescent="0.25"/>
    <row r="30" spans="6:6" hidden="1" x14ac:dyDescent="0.25"/>
    <row r="31" spans="6:6" hidden="1" x14ac:dyDescent="0.25"/>
    <row r="32" spans="6:6" hidden="1" x14ac:dyDescent="0.25"/>
    <row r="33" hidden="1" x14ac:dyDescent="0.25"/>
    <row r="34" hidden="1" x14ac:dyDescent="0.25"/>
    <row r="35" hidden="1" x14ac:dyDescent="0.25"/>
    <row r="36" hidden="1" x14ac:dyDescent="0.25"/>
    <row r="37" hidden="1" x14ac:dyDescent="0.25"/>
    <row r="38" hidden="1" x14ac:dyDescent="0.25"/>
    <row r="39" hidden="1" x14ac:dyDescent="0.25"/>
    <row r="40" hidden="1" x14ac:dyDescent="0.25"/>
    <row r="41" hidden="1" x14ac:dyDescent="0.25"/>
    <row r="42" hidden="1" x14ac:dyDescent="0.25"/>
    <row r="43" hidden="1" x14ac:dyDescent="0.25"/>
    <row r="44" hidden="1" x14ac:dyDescent="0.25"/>
    <row r="45" hidden="1" x14ac:dyDescent="0.25"/>
    <row r="46" hidden="1" x14ac:dyDescent="0.25"/>
    <row r="47" hidden="1" x14ac:dyDescent="0.25"/>
  </sheetData>
  <mergeCells count="2">
    <mergeCell ref="A2:G2"/>
    <mergeCell ref="A4:G4"/>
  </mergeCells>
  <phoneticPr fontId="22" type="noConversion"/>
  <dataValidations count="1">
    <dataValidation type="list" allowBlank="1" showInputMessage="1" showErrorMessage="1" sqref="F6:F8" xr:uid="{00000000-0002-0000-2D00-000000000000}">
      <formula1>$F$19:$F$20</formula1>
    </dataValidation>
  </dataValidations>
  <pageMargins left="0.7" right="0.7" top="0.75" bottom="0.75" header="0.3" footer="0.3"/>
  <pageSetup paperSize="9" scale="40" orientation="portrait"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tabColor theme="8" tint="0.39997558519241921"/>
    <pageSetUpPr fitToPage="1"/>
  </sheetPr>
  <dimension ref="A2:M54"/>
  <sheetViews>
    <sheetView topLeftCell="A16" zoomScale="70" zoomScaleNormal="70" zoomScaleSheetLayoutView="100" workbookViewId="0">
      <selection activeCell="C18" sqref="C18:C26"/>
    </sheetView>
  </sheetViews>
  <sheetFormatPr defaultColWidth="8.7265625" defaultRowHeight="12.5" x14ac:dyDescent="0.25"/>
  <cols>
    <col min="1" max="1" width="13.26953125" style="65" customWidth="1"/>
    <col min="2" max="2" width="14.26953125" style="65" customWidth="1"/>
    <col min="3" max="3" width="41" style="65" bestFit="1" customWidth="1"/>
    <col min="4" max="4" width="25.453125" style="65" customWidth="1"/>
    <col min="5" max="5" width="70.26953125" style="65" customWidth="1"/>
    <col min="6" max="6" width="28.453125" style="65" customWidth="1"/>
    <col min="7" max="7" width="23.453125" style="65" customWidth="1"/>
    <col min="8" max="8" width="14.7265625" style="65" customWidth="1"/>
    <col min="9" max="9" width="15.26953125" style="65" customWidth="1"/>
    <col min="10" max="10" width="18.453125" style="65" customWidth="1"/>
    <col min="11" max="11" width="14.453125" style="65" customWidth="1"/>
    <col min="12" max="12" width="15.26953125" style="65" customWidth="1"/>
    <col min="13" max="13" width="15.453125" style="65" customWidth="1"/>
    <col min="14" max="14" width="29.26953125" style="65" customWidth="1"/>
    <col min="15" max="15" width="15.26953125" style="65" customWidth="1"/>
    <col min="16" max="16" width="18.453125" style="65" customWidth="1"/>
    <col min="17" max="17" width="14.7265625" style="65" bestFit="1" customWidth="1"/>
    <col min="18" max="18" width="15.7265625" style="65" bestFit="1" customWidth="1"/>
    <col min="19" max="19" width="13.26953125" style="65" customWidth="1"/>
    <col min="20" max="20" width="12.7265625" style="65" customWidth="1"/>
    <col min="21" max="21" width="13.7265625" style="65" customWidth="1"/>
    <col min="22" max="22" width="41.26953125" style="65" customWidth="1"/>
    <col min="23" max="16384" width="8.7265625" style="65"/>
  </cols>
  <sheetData>
    <row r="2" spans="1:13" ht="13" thickBot="1" x14ac:dyDescent="0.3"/>
    <row r="3" spans="1:13" s="116" customFormat="1" ht="25" x14ac:dyDescent="0.5">
      <c r="C3" s="155" t="s">
        <v>29</v>
      </c>
      <c r="D3" s="156"/>
      <c r="E3" s="156"/>
      <c r="F3" s="156"/>
      <c r="G3" s="157"/>
    </row>
    <row r="4" spans="1:13" s="117" customFormat="1" ht="62" x14ac:dyDescent="0.35">
      <c r="C4" s="11" t="s">
        <v>32</v>
      </c>
      <c r="D4" s="8" t="s">
        <v>33</v>
      </c>
      <c r="E4" s="8" t="s">
        <v>34</v>
      </c>
      <c r="F4" s="48" t="s">
        <v>590</v>
      </c>
      <c r="G4" s="54" t="s">
        <v>4</v>
      </c>
    </row>
    <row r="5" spans="1:13" s="118" customFormat="1" ht="38" thickBot="1" x14ac:dyDescent="0.4">
      <c r="C5" s="72" t="str">
        <f>'5. Circuito finanziario'!A6</f>
        <v>CFR1</v>
      </c>
      <c r="D5" s="50" t="str">
        <f>'5. Circuito finanziario'!B6</f>
        <v>Processo di erogazione incompleto/Inadeguato</v>
      </c>
      <c r="E5" s="50" t="str">
        <f>'5. Circuito finanziario'!C6</f>
        <v>L'erogazione non garantisce adeguatamente l'assenza di frodi perchè l'Ufficio di riferimento dell'Amministrazione Titolare non dispone delle competenze necessarie in materia</v>
      </c>
      <c r="F5" s="50" t="str">
        <f>'5. Circuito finanziario'!D6</f>
        <v>Amministrazione Titolare</v>
      </c>
      <c r="G5" s="53" t="str">
        <f>'5. Circuito finanziario'!E6</f>
        <v>Interno</v>
      </c>
    </row>
    <row r="8" spans="1:13" ht="26.25" customHeight="1" x14ac:dyDescent="0.5">
      <c r="A8" s="164" t="s">
        <v>38</v>
      </c>
      <c r="B8" s="165"/>
      <c r="C8" s="166"/>
      <c r="D8" s="164" t="s">
        <v>39</v>
      </c>
      <c r="E8" s="165"/>
      <c r="F8" s="165"/>
      <c r="G8" s="165"/>
      <c r="H8" s="165"/>
      <c r="I8" s="165"/>
      <c r="J8" s="166"/>
      <c r="K8" s="164" t="s">
        <v>40</v>
      </c>
      <c r="L8" s="165"/>
      <c r="M8" s="166"/>
    </row>
    <row r="9" spans="1:13" ht="124" x14ac:dyDescent="0.35">
      <c r="A9" s="8" t="s">
        <v>41</v>
      </c>
      <c r="B9" s="8" t="s">
        <v>42</v>
      </c>
      <c r="C9" s="8" t="s">
        <v>43</v>
      </c>
      <c r="D9" s="8" t="s">
        <v>27</v>
      </c>
      <c r="E9" s="8" t="s">
        <v>28</v>
      </c>
      <c r="F9" s="8" t="s">
        <v>44</v>
      </c>
      <c r="G9" s="8" t="s">
        <v>45</v>
      </c>
      <c r="H9" s="8" t="s">
        <v>46</v>
      </c>
      <c r="I9" s="8" t="s">
        <v>47</v>
      </c>
      <c r="J9" s="8" t="s">
        <v>48</v>
      </c>
      <c r="K9" s="8" t="s">
        <v>49</v>
      </c>
      <c r="L9" s="8" t="s">
        <v>50</v>
      </c>
      <c r="M9" s="8" t="s">
        <v>51</v>
      </c>
    </row>
    <row r="10" spans="1:13" ht="37.5" x14ac:dyDescent="0.25">
      <c r="A10" s="167">
        <v>2</v>
      </c>
      <c r="B10" s="167">
        <v>1</v>
      </c>
      <c r="C10" s="159">
        <f>A10*B10</f>
        <v>2</v>
      </c>
      <c r="D10" s="12" t="s">
        <v>380</v>
      </c>
      <c r="E10" s="79" t="s">
        <v>619</v>
      </c>
      <c r="F10" s="7" t="s">
        <v>397</v>
      </c>
      <c r="G10" s="7" t="s">
        <v>397</v>
      </c>
      <c r="H10" s="7" t="s">
        <v>643</v>
      </c>
      <c r="I10" s="167">
        <v>-2</v>
      </c>
      <c r="J10" s="167">
        <v>-1</v>
      </c>
      <c r="K10" s="161">
        <v>1</v>
      </c>
      <c r="L10" s="161">
        <v>1</v>
      </c>
      <c r="M10" s="159">
        <f>K10*L10</f>
        <v>1</v>
      </c>
    </row>
    <row r="11" spans="1:13" ht="37.5" x14ac:dyDescent="0.25">
      <c r="A11" s="168"/>
      <c r="B11" s="168"/>
      <c r="C11" s="159"/>
      <c r="D11" s="12" t="s">
        <v>381</v>
      </c>
      <c r="E11" s="79" t="s">
        <v>620</v>
      </c>
      <c r="F11" s="7" t="s">
        <v>397</v>
      </c>
      <c r="G11" s="7" t="s">
        <v>397</v>
      </c>
      <c r="H11" s="7" t="s">
        <v>643</v>
      </c>
      <c r="I11" s="168"/>
      <c r="J11" s="168"/>
      <c r="K11" s="162"/>
      <c r="L11" s="162"/>
      <c r="M11" s="159"/>
    </row>
    <row r="12" spans="1:13" ht="25" x14ac:dyDescent="0.25">
      <c r="A12" s="168"/>
      <c r="B12" s="168"/>
      <c r="C12" s="159"/>
      <c r="D12" s="12" t="s">
        <v>382</v>
      </c>
      <c r="E12" s="79" t="s">
        <v>621</v>
      </c>
      <c r="F12" s="7" t="s">
        <v>397</v>
      </c>
      <c r="G12" s="7" t="s">
        <v>397</v>
      </c>
      <c r="H12" s="7" t="s">
        <v>641</v>
      </c>
      <c r="I12" s="168"/>
      <c r="J12" s="168"/>
      <c r="K12" s="162"/>
      <c r="L12" s="162"/>
      <c r="M12" s="159"/>
    </row>
    <row r="13" spans="1:13" ht="31.15" customHeight="1" x14ac:dyDescent="0.25">
      <c r="A13" s="169"/>
      <c r="B13" s="169"/>
      <c r="C13" s="159"/>
      <c r="D13" s="3" t="s">
        <v>383</v>
      </c>
      <c r="E13" s="4" t="s">
        <v>55</v>
      </c>
      <c r="F13" s="7"/>
      <c r="G13" s="7"/>
      <c r="H13" s="7"/>
      <c r="I13" s="169"/>
      <c r="J13" s="169"/>
      <c r="K13" s="163"/>
      <c r="L13" s="163"/>
      <c r="M13" s="159"/>
    </row>
    <row r="16" spans="1:13" ht="26.25" customHeight="1" x14ac:dyDescent="0.5">
      <c r="A16" s="164" t="s">
        <v>40</v>
      </c>
      <c r="B16" s="165"/>
      <c r="C16" s="166"/>
      <c r="D16" s="150" t="s">
        <v>56</v>
      </c>
      <c r="E16" s="150"/>
      <c r="F16" s="150"/>
      <c r="G16" s="150"/>
      <c r="H16" s="150"/>
      <c r="I16" s="150"/>
      <c r="J16" s="150"/>
      <c r="K16" s="164" t="s">
        <v>57</v>
      </c>
      <c r="L16" s="165"/>
      <c r="M16" s="166"/>
    </row>
    <row r="17" spans="1:13" ht="124" x14ac:dyDescent="0.35">
      <c r="A17" s="8" t="s">
        <v>49</v>
      </c>
      <c r="B17" s="8" t="s">
        <v>50</v>
      </c>
      <c r="C17" s="8" t="s">
        <v>51</v>
      </c>
      <c r="D17" s="175" t="s">
        <v>58</v>
      </c>
      <c r="E17" s="175"/>
      <c r="F17" s="9" t="s">
        <v>59</v>
      </c>
      <c r="G17" s="170" t="s">
        <v>60</v>
      </c>
      <c r="H17" s="171"/>
      <c r="I17" s="9" t="s">
        <v>61</v>
      </c>
      <c r="J17" s="9" t="s">
        <v>62</v>
      </c>
      <c r="K17" s="8" t="s">
        <v>63</v>
      </c>
      <c r="L17" s="8" t="s">
        <v>64</v>
      </c>
      <c r="M17" s="8" t="s">
        <v>65</v>
      </c>
    </row>
    <row r="18" spans="1:13" x14ac:dyDescent="0.25">
      <c r="A18" s="161"/>
      <c r="B18" s="161"/>
      <c r="C18" s="159"/>
      <c r="D18" s="160"/>
      <c r="E18" s="160"/>
      <c r="F18" s="3"/>
      <c r="G18" s="158"/>
      <c r="H18" s="158"/>
      <c r="I18" s="167"/>
      <c r="J18" s="167"/>
      <c r="K18" s="161"/>
      <c r="L18" s="161"/>
      <c r="M18" s="159"/>
    </row>
    <row r="19" spans="1:13" x14ac:dyDescent="0.25">
      <c r="A19" s="162"/>
      <c r="B19" s="162"/>
      <c r="C19" s="159"/>
      <c r="D19" s="160"/>
      <c r="E19" s="160"/>
      <c r="F19" s="3"/>
      <c r="G19" s="158"/>
      <c r="H19" s="158"/>
      <c r="I19" s="168"/>
      <c r="J19" s="168"/>
      <c r="K19" s="162"/>
      <c r="L19" s="162"/>
      <c r="M19" s="159"/>
    </row>
    <row r="20" spans="1:13" x14ac:dyDescent="0.25">
      <c r="A20" s="162"/>
      <c r="B20" s="162"/>
      <c r="C20" s="159"/>
      <c r="D20" s="160"/>
      <c r="E20" s="160"/>
      <c r="F20" s="3"/>
      <c r="G20" s="158"/>
      <c r="H20" s="158"/>
      <c r="I20" s="168"/>
      <c r="J20" s="168"/>
      <c r="K20" s="162"/>
      <c r="L20" s="162"/>
      <c r="M20" s="159"/>
    </row>
    <row r="21" spans="1:13" x14ac:dyDescent="0.25">
      <c r="A21" s="162"/>
      <c r="B21" s="162"/>
      <c r="C21" s="159"/>
      <c r="D21" s="160"/>
      <c r="E21" s="160"/>
      <c r="F21" s="3"/>
      <c r="G21" s="158"/>
      <c r="H21" s="158"/>
      <c r="I21" s="168"/>
      <c r="J21" s="168"/>
      <c r="K21" s="162"/>
      <c r="L21" s="162"/>
      <c r="M21" s="159"/>
    </row>
    <row r="22" spans="1:13" x14ac:dyDescent="0.25">
      <c r="A22" s="162"/>
      <c r="B22" s="162"/>
      <c r="C22" s="159"/>
      <c r="D22" s="160"/>
      <c r="E22" s="160"/>
      <c r="F22" s="3"/>
      <c r="G22" s="158"/>
      <c r="H22" s="158"/>
      <c r="I22" s="168"/>
      <c r="J22" s="168"/>
      <c r="K22" s="162"/>
      <c r="L22" s="162"/>
      <c r="M22" s="159"/>
    </row>
    <row r="23" spans="1:13" x14ac:dyDescent="0.25">
      <c r="A23" s="162"/>
      <c r="B23" s="162"/>
      <c r="C23" s="159"/>
      <c r="D23" s="160"/>
      <c r="E23" s="160"/>
      <c r="F23" s="3"/>
      <c r="G23" s="158"/>
      <c r="H23" s="158"/>
      <c r="I23" s="168"/>
      <c r="J23" s="168"/>
      <c r="K23" s="162"/>
      <c r="L23" s="162"/>
      <c r="M23" s="159"/>
    </row>
    <row r="24" spans="1:13" x14ac:dyDescent="0.25">
      <c r="A24" s="162"/>
      <c r="B24" s="162"/>
      <c r="C24" s="159"/>
      <c r="D24" s="160"/>
      <c r="E24" s="160"/>
      <c r="F24" s="3"/>
      <c r="G24" s="158"/>
      <c r="H24" s="158"/>
      <c r="I24" s="168"/>
      <c r="J24" s="168"/>
      <c r="K24" s="162"/>
      <c r="L24" s="162"/>
      <c r="M24" s="159"/>
    </row>
    <row r="25" spans="1:13" x14ac:dyDescent="0.25">
      <c r="A25" s="162"/>
      <c r="B25" s="162"/>
      <c r="C25" s="159"/>
      <c r="D25" s="160"/>
      <c r="E25" s="160"/>
      <c r="F25" s="3"/>
      <c r="G25" s="158"/>
      <c r="H25" s="158"/>
      <c r="I25" s="168"/>
      <c r="J25" s="168"/>
      <c r="K25" s="162"/>
      <c r="L25" s="162"/>
      <c r="M25" s="159"/>
    </row>
    <row r="26" spans="1:13" x14ac:dyDescent="0.25">
      <c r="A26" s="163"/>
      <c r="B26" s="163"/>
      <c r="C26" s="159"/>
      <c r="D26" s="160"/>
      <c r="E26" s="160"/>
      <c r="F26" s="3"/>
      <c r="G26" s="158"/>
      <c r="H26" s="158"/>
      <c r="I26" s="169"/>
      <c r="J26" s="169"/>
      <c r="K26" s="163"/>
      <c r="L26" s="163"/>
      <c r="M26" s="159"/>
    </row>
    <row r="50" spans="2:3" x14ac:dyDescent="0.25">
      <c r="B50" s="65">
        <v>1</v>
      </c>
      <c r="C50" s="65">
        <v>-1</v>
      </c>
    </row>
    <row r="51" spans="2:3" x14ac:dyDescent="0.25">
      <c r="B51" s="65">
        <v>2</v>
      </c>
      <c r="C51" s="65">
        <v>-2</v>
      </c>
    </row>
    <row r="52" spans="2:3" x14ac:dyDescent="0.25">
      <c r="B52" s="65">
        <v>3</v>
      </c>
      <c r="C52" s="65">
        <v>-3</v>
      </c>
    </row>
    <row r="53" spans="2:3" x14ac:dyDescent="0.25">
      <c r="B53" s="65">
        <v>4</v>
      </c>
      <c r="C53" s="65">
        <v>-4</v>
      </c>
    </row>
    <row r="54" spans="2:3" x14ac:dyDescent="0.25">
      <c r="B54" s="65">
        <v>5</v>
      </c>
      <c r="C54" s="65">
        <v>-5</v>
      </c>
    </row>
  </sheetData>
  <mergeCells count="43">
    <mergeCell ref="D20:E20"/>
    <mergeCell ref="G20:H20"/>
    <mergeCell ref="D21:E21"/>
    <mergeCell ref="G21:H21"/>
    <mergeCell ref="I18:I26"/>
    <mergeCell ref="D24:E24"/>
    <mergeCell ref="G24:H24"/>
    <mergeCell ref="D25:E25"/>
    <mergeCell ref="G25:H25"/>
    <mergeCell ref="D26:E26"/>
    <mergeCell ref="G26:H26"/>
    <mergeCell ref="K16:M16"/>
    <mergeCell ref="A18:A26"/>
    <mergeCell ref="B18:B26"/>
    <mergeCell ref="C18:C26"/>
    <mergeCell ref="D18:E18"/>
    <mergeCell ref="G18:H18"/>
    <mergeCell ref="D22:E22"/>
    <mergeCell ref="G22:H22"/>
    <mergeCell ref="D23:E23"/>
    <mergeCell ref="G23:H23"/>
    <mergeCell ref="J18:J26"/>
    <mergeCell ref="K18:K26"/>
    <mergeCell ref="L18:L26"/>
    <mergeCell ref="M18:M26"/>
    <mergeCell ref="D19:E19"/>
    <mergeCell ref="G19:H19"/>
    <mergeCell ref="D17:E17"/>
    <mergeCell ref="G17:H17"/>
    <mergeCell ref="C3:G3"/>
    <mergeCell ref="A8:C8"/>
    <mergeCell ref="D8:J8"/>
    <mergeCell ref="A16:C16"/>
    <mergeCell ref="D16:J16"/>
    <mergeCell ref="K8:M8"/>
    <mergeCell ref="A10:A13"/>
    <mergeCell ref="B10:B13"/>
    <mergeCell ref="C10:C13"/>
    <mergeCell ref="I10:I13"/>
    <mergeCell ref="J10:J13"/>
    <mergeCell ref="K10:K13"/>
    <mergeCell ref="L10:L13"/>
    <mergeCell ref="M10:M13"/>
  </mergeCells>
  <phoneticPr fontId="22" type="noConversion"/>
  <conditionalFormatting sqref="A10:B12 F10:I12 F13:H13">
    <cfRule type="cellIs" dxfId="32" priority="13" operator="between">
      <formula>0</formula>
      <formula>0</formula>
    </cfRule>
  </conditionalFormatting>
  <conditionalFormatting sqref="C10">
    <cfRule type="cellIs" dxfId="31" priority="10" operator="between">
      <formula>8</formula>
      <formula>16</formula>
    </cfRule>
    <cfRule type="cellIs" dxfId="30" priority="11" operator="between">
      <formula>4</formula>
      <formula>6</formula>
    </cfRule>
    <cfRule type="cellIs" dxfId="29" priority="12" operator="between">
      <formula>0</formula>
      <formula>3</formula>
    </cfRule>
  </conditionalFormatting>
  <conditionalFormatting sqref="C18">
    <cfRule type="cellIs" dxfId="28" priority="4" operator="between">
      <formula>8</formula>
      <formula>16</formula>
    </cfRule>
    <cfRule type="cellIs" dxfId="27" priority="5" operator="between">
      <formula>4</formula>
      <formula>6</formula>
    </cfRule>
    <cfRule type="cellIs" dxfId="26" priority="6" operator="between">
      <formula>0</formula>
      <formula>3</formula>
    </cfRule>
  </conditionalFormatting>
  <conditionalFormatting sqref="M10">
    <cfRule type="cellIs" dxfId="25" priority="7" operator="between">
      <formula>8</formula>
      <formula>16</formula>
    </cfRule>
    <cfRule type="cellIs" dxfId="24" priority="8" operator="between">
      <formula>4</formula>
      <formula>6</formula>
    </cfRule>
    <cfRule type="cellIs" dxfId="23" priority="9" operator="between">
      <formula>0</formula>
      <formula>3</formula>
    </cfRule>
  </conditionalFormatting>
  <conditionalFormatting sqref="M18">
    <cfRule type="cellIs" dxfId="22" priority="1" operator="between">
      <formula>8</formula>
      <formula>16</formula>
    </cfRule>
    <cfRule type="cellIs" dxfId="21" priority="2" operator="between">
      <formula>4</formula>
      <formula>6</formula>
    </cfRule>
    <cfRule type="cellIs" dxfId="20" priority="3" operator="between">
      <formula>0</formula>
      <formula>3</formula>
    </cfRule>
  </conditionalFormatting>
  <dataValidations count="2">
    <dataValidation type="list" allowBlank="1" showInputMessage="1" showErrorMessage="1" sqref="I18:J26 I10:J13" xr:uid="{00000000-0002-0000-2E00-000000000000}">
      <formula1>negative</formula1>
    </dataValidation>
    <dataValidation type="list" allowBlank="1" showInputMessage="1" showErrorMessage="1" sqref="B10:B13 A10:A12" xr:uid="{00000000-0002-0000-2E00-000001000000}">
      <formula1>positive</formula1>
    </dataValidation>
  </dataValidations>
  <pageMargins left="0.70866141732283472" right="0.70866141732283472" top="0.74803149606299213" bottom="0.74803149606299213" header="0.31496062992125984" footer="0.31496062992125984"/>
  <pageSetup paperSize="9" scale="43" orientation="landscape"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tabColor theme="8" tint="0.59999389629810485"/>
    <pageSetUpPr fitToPage="1"/>
  </sheetPr>
  <dimension ref="A2:M54"/>
  <sheetViews>
    <sheetView tabSelected="1" topLeftCell="E5" zoomScale="70" zoomScaleNormal="70" zoomScaleSheetLayoutView="100" workbookViewId="0">
      <selection activeCell="C18" sqref="C18:C26"/>
    </sheetView>
  </sheetViews>
  <sheetFormatPr defaultColWidth="8.7265625" defaultRowHeight="12.5" x14ac:dyDescent="0.25"/>
  <cols>
    <col min="1" max="1" width="13.26953125" style="65" customWidth="1"/>
    <col min="2" max="2" width="14.26953125" style="65" customWidth="1"/>
    <col min="3" max="3" width="41" style="65" bestFit="1" customWidth="1"/>
    <col min="4" max="4" width="17.7265625" style="65" customWidth="1"/>
    <col min="5" max="5" width="70.26953125" style="65" customWidth="1"/>
    <col min="6" max="6" width="28.453125" style="65" customWidth="1"/>
    <col min="7" max="7" width="23.453125" style="65" customWidth="1"/>
    <col min="8" max="8" width="14.7265625" style="65" customWidth="1"/>
    <col min="9" max="9" width="15.26953125" style="65" customWidth="1"/>
    <col min="10" max="10" width="18.453125" style="65" customWidth="1"/>
    <col min="11" max="11" width="14.453125" style="65" customWidth="1"/>
    <col min="12" max="12" width="15.26953125" style="65" customWidth="1"/>
    <col min="13" max="13" width="15.453125" style="65" customWidth="1"/>
    <col min="14" max="14" width="29.26953125" style="65" customWidth="1"/>
    <col min="15" max="15" width="15.26953125" style="65" customWidth="1"/>
    <col min="16" max="16" width="18.453125" style="65" customWidth="1"/>
    <col min="17" max="17" width="14.7265625" style="65" bestFit="1" customWidth="1"/>
    <col min="18" max="18" width="15.7265625" style="65" bestFit="1" customWidth="1"/>
    <col min="19" max="19" width="13.26953125" style="65" customWidth="1"/>
    <col min="20" max="20" width="12.7265625" style="65" customWidth="1"/>
    <col min="21" max="21" width="13.7265625" style="65" customWidth="1"/>
    <col min="22" max="22" width="41.26953125" style="65" customWidth="1"/>
    <col min="23" max="16384" width="8.7265625" style="65"/>
  </cols>
  <sheetData>
    <row r="2" spans="1:13" ht="13" thickBot="1" x14ac:dyDescent="0.3"/>
    <row r="3" spans="1:13" s="116" customFormat="1" ht="25" x14ac:dyDescent="0.5">
      <c r="C3" s="155" t="s">
        <v>29</v>
      </c>
      <c r="D3" s="156"/>
      <c r="E3" s="156"/>
      <c r="F3" s="156"/>
      <c r="G3" s="157"/>
    </row>
    <row r="4" spans="1:13" s="117" customFormat="1" ht="62" x14ac:dyDescent="0.35">
      <c r="C4" s="11" t="s">
        <v>32</v>
      </c>
      <c r="D4" s="8" t="s">
        <v>33</v>
      </c>
      <c r="E4" s="8" t="s">
        <v>34</v>
      </c>
      <c r="F4" s="48" t="s">
        <v>590</v>
      </c>
      <c r="G4" s="54" t="s">
        <v>412</v>
      </c>
    </row>
    <row r="5" spans="1:13" s="118" customFormat="1" ht="75.5" thickBot="1" x14ac:dyDescent="0.4">
      <c r="C5" s="72" t="str">
        <f>'5. Circuito finanziario'!A7</f>
        <v>CFR2</v>
      </c>
      <c r="D5" s="50" t="str">
        <f>'5. Circuito finanziario'!B7</f>
        <v xml:space="preserve">Richiesta di erogazione della tranche maggiorata (a titolo di anticipazione, quote intermedie, saldo) </v>
      </c>
      <c r="E5" s="50" t="str">
        <f>'5. Circuito finanziario'!C7</f>
        <v xml:space="preserve">Può accadere che le richieste di erogazione a titolo di anticipazione, pagamenti intermedi e saldo dal SA siano volutamente di importo maggiore rispetto all'importo dovuto </v>
      </c>
      <c r="F5" s="50" t="str">
        <f>'5. Circuito finanziario'!D7</f>
        <v>Amministrazione Titolare</v>
      </c>
      <c r="G5" s="53" t="str">
        <f>'5. Circuito finanziario'!E7</f>
        <v>Esterno</v>
      </c>
    </row>
    <row r="8" spans="1:13" ht="26.25" customHeight="1" x14ac:dyDescent="0.5">
      <c r="A8" s="164" t="s">
        <v>38</v>
      </c>
      <c r="B8" s="165"/>
      <c r="C8" s="166"/>
      <c r="D8" s="164" t="s">
        <v>39</v>
      </c>
      <c r="E8" s="165"/>
      <c r="F8" s="165"/>
      <c r="G8" s="165"/>
      <c r="H8" s="165"/>
      <c r="I8" s="165"/>
      <c r="J8" s="166"/>
      <c r="K8" s="164" t="s">
        <v>40</v>
      </c>
      <c r="L8" s="165"/>
      <c r="M8" s="166"/>
    </row>
    <row r="9" spans="1:13" ht="124" x14ac:dyDescent="0.35">
      <c r="A9" s="8" t="s">
        <v>41</v>
      </c>
      <c r="B9" s="8" t="s">
        <v>42</v>
      </c>
      <c r="C9" s="8" t="s">
        <v>43</v>
      </c>
      <c r="D9" s="8" t="s">
        <v>27</v>
      </c>
      <c r="E9" s="8" t="s">
        <v>28</v>
      </c>
      <c r="F9" s="8" t="s">
        <v>44</v>
      </c>
      <c r="G9" s="8" t="s">
        <v>45</v>
      </c>
      <c r="H9" s="8" t="s">
        <v>46</v>
      </c>
      <c r="I9" s="8" t="s">
        <v>47</v>
      </c>
      <c r="J9" s="8" t="s">
        <v>48</v>
      </c>
      <c r="K9" s="8" t="s">
        <v>49</v>
      </c>
      <c r="L9" s="8" t="s">
        <v>50</v>
      </c>
      <c r="M9" s="8" t="s">
        <v>51</v>
      </c>
    </row>
    <row r="10" spans="1:13" ht="25" x14ac:dyDescent="0.25">
      <c r="A10" s="167">
        <v>3</v>
      </c>
      <c r="B10" s="167">
        <v>2</v>
      </c>
      <c r="C10" s="159">
        <f>A10*B10</f>
        <v>6</v>
      </c>
      <c r="D10" s="12" t="s">
        <v>384</v>
      </c>
      <c r="E10" s="79" t="s">
        <v>638</v>
      </c>
      <c r="F10" s="7" t="s">
        <v>397</v>
      </c>
      <c r="G10" s="7" t="s">
        <v>397</v>
      </c>
      <c r="H10" s="7" t="s">
        <v>643</v>
      </c>
      <c r="I10" s="167">
        <v>-2</v>
      </c>
      <c r="J10" s="167">
        <v>-2</v>
      </c>
      <c r="K10" s="161">
        <f>A10+I10</f>
        <v>1</v>
      </c>
      <c r="L10" s="161">
        <v>1</v>
      </c>
      <c r="M10" s="159">
        <f>K10*L10</f>
        <v>1</v>
      </c>
    </row>
    <row r="11" spans="1:13" ht="25" x14ac:dyDescent="0.25">
      <c r="A11" s="168"/>
      <c r="B11" s="168"/>
      <c r="C11" s="159"/>
      <c r="D11" s="12" t="s">
        <v>385</v>
      </c>
      <c r="E11" s="79" t="s">
        <v>622</v>
      </c>
      <c r="F11" s="7" t="s">
        <v>397</v>
      </c>
      <c r="G11" s="7" t="s">
        <v>397</v>
      </c>
      <c r="H11" s="7" t="s">
        <v>643</v>
      </c>
      <c r="I11" s="168"/>
      <c r="J11" s="168"/>
      <c r="K11" s="162"/>
      <c r="L11" s="162"/>
      <c r="M11" s="159"/>
    </row>
    <row r="12" spans="1:13" ht="25" x14ac:dyDescent="0.25">
      <c r="A12" s="168"/>
      <c r="B12" s="168"/>
      <c r="C12" s="159"/>
      <c r="D12" s="12" t="s">
        <v>631</v>
      </c>
      <c r="E12" s="79" t="s">
        <v>632</v>
      </c>
      <c r="F12" s="7" t="s">
        <v>397</v>
      </c>
      <c r="G12" s="7" t="s">
        <v>397</v>
      </c>
      <c r="H12" s="7" t="s">
        <v>643</v>
      </c>
      <c r="I12" s="168"/>
      <c r="J12" s="168"/>
      <c r="K12" s="162"/>
      <c r="L12" s="162"/>
      <c r="M12" s="159"/>
    </row>
    <row r="13" spans="1:13" ht="13" x14ac:dyDescent="0.25">
      <c r="A13" s="169"/>
      <c r="B13" s="169"/>
      <c r="C13" s="159"/>
      <c r="D13" s="3" t="s">
        <v>386</v>
      </c>
      <c r="E13" s="4" t="s">
        <v>55</v>
      </c>
      <c r="F13" s="7"/>
      <c r="G13" s="7"/>
      <c r="H13" s="7"/>
      <c r="I13" s="169"/>
      <c r="J13" s="169"/>
      <c r="K13" s="163"/>
      <c r="L13" s="163"/>
      <c r="M13" s="159"/>
    </row>
    <row r="16" spans="1:13" ht="26.25" customHeight="1" x14ac:dyDescent="0.5">
      <c r="A16" s="164" t="s">
        <v>40</v>
      </c>
      <c r="B16" s="165"/>
      <c r="C16" s="166"/>
      <c r="D16" s="150" t="s">
        <v>56</v>
      </c>
      <c r="E16" s="150"/>
      <c r="F16" s="150"/>
      <c r="G16" s="150"/>
      <c r="H16" s="150"/>
      <c r="I16" s="150"/>
      <c r="J16" s="150"/>
      <c r="K16" s="164" t="s">
        <v>57</v>
      </c>
      <c r="L16" s="165"/>
      <c r="M16" s="166"/>
    </row>
    <row r="17" spans="1:13" ht="124" x14ac:dyDescent="0.35">
      <c r="A17" s="8" t="s">
        <v>49</v>
      </c>
      <c r="B17" s="8" t="s">
        <v>50</v>
      </c>
      <c r="C17" s="8" t="s">
        <v>51</v>
      </c>
      <c r="D17" s="175" t="s">
        <v>176</v>
      </c>
      <c r="E17" s="175"/>
      <c r="F17" s="9" t="s">
        <v>59</v>
      </c>
      <c r="G17" s="170" t="s">
        <v>60</v>
      </c>
      <c r="H17" s="171"/>
      <c r="I17" s="9" t="s">
        <v>61</v>
      </c>
      <c r="J17" s="9" t="s">
        <v>62</v>
      </c>
      <c r="K17" s="8" t="s">
        <v>63</v>
      </c>
      <c r="L17" s="8" t="s">
        <v>64</v>
      </c>
      <c r="M17" s="8" t="s">
        <v>65</v>
      </c>
    </row>
    <row r="18" spans="1:13" x14ac:dyDescent="0.25">
      <c r="A18" s="161"/>
      <c r="B18" s="161"/>
      <c r="C18" s="159"/>
      <c r="D18" s="160"/>
      <c r="E18" s="160"/>
      <c r="F18" s="3"/>
      <c r="G18" s="158"/>
      <c r="H18" s="158"/>
      <c r="I18" s="167"/>
      <c r="J18" s="167"/>
      <c r="K18" s="161"/>
      <c r="L18" s="161"/>
      <c r="M18" s="159"/>
    </row>
    <row r="19" spans="1:13" x14ac:dyDescent="0.25">
      <c r="A19" s="162"/>
      <c r="B19" s="162"/>
      <c r="C19" s="159"/>
      <c r="D19" s="160"/>
      <c r="E19" s="160"/>
      <c r="F19" s="3"/>
      <c r="G19" s="158"/>
      <c r="H19" s="158"/>
      <c r="I19" s="168"/>
      <c r="J19" s="168"/>
      <c r="K19" s="162"/>
      <c r="L19" s="162"/>
      <c r="M19" s="159"/>
    </row>
    <row r="20" spans="1:13" x14ac:dyDescent="0.25">
      <c r="A20" s="162"/>
      <c r="B20" s="162"/>
      <c r="C20" s="159"/>
      <c r="D20" s="160"/>
      <c r="E20" s="160"/>
      <c r="F20" s="3"/>
      <c r="G20" s="158"/>
      <c r="H20" s="158"/>
      <c r="I20" s="168"/>
      <c r="J20" s="168"/>
      <c r="K20" s="162"/>
      <c r="L20" s="162"/>
      <c r="M20" s="159"/>
    </row>
    <row r="21" spans="1:13" x14ac:dyDescent="0.25">
      <c r="A21" s="162"/>
      <c r="B21" s="162"/>
      <c r="C21" s="159"/>
      <c r="D21" s="160"/>
      <c r="E21" s="160"/>
      <c r="F21" s="3"/>
      <c r="G21" s="158"/>
      <c r="H21" s="158"/>
      <c r="I21" s="168"/>
      <c r="J21" s="168"/>
      <c r="K21" s="162"/>
      <c r="L21" s="162"/>
      <c r="M21" s="159"/>
    </row>
    <row r="22" spans="1:13" x14ac:dyDescent="0.25">
      <c r="A22" s="162"/>
      <c r="B22" s="162"/>
      <c r="C22" s="159"/>
      <c r="D22" s="160"/>
      <c r="E22" s="160"/>
      <c r="F22" s="3"/>
      <c r="G22" s="158"/>
      <c r="H22" s="158"/>
      <c r="I22" s="168"/>
      <c r="J22" s="168"/>
      <c r="K22" s="162"/>
      <c r="L22" s="162"/>
      <c r="M22" s="159"/>
    </row>
    <row r="23" spans="1:13" x14ac:dyDescent="0.25">
      <c r="A23" s="162"/>
      <c r="B23" s="162"/>
      <c r="C23" s="159"/>
      <c r="D23" s="160"/>
      <c r="E23" s="160"/>
      <c r="F23" s="3"/>
      <c r="G23" s="158"/>
      <c r="H23" s="158"/>
      <c r="I23" s="168"/>
      <c r="J23" s="168"/>
      <c r="K23" s="162"/>
      <c r="L23" s="162"/>
      <c r="M23" s="159"/>
    </row>
    <row r="24" spans="1:13" x14ac:dyDescent="0.25">
      <c r="A24" s="162"/>
      <c r="B24" s="162"/>
      <c r="C24" s="159"/>
      <c r="D24" s="160"/>
      <c r="E24" s="160"/>
      <c r="F24" s="3"/>
      <c r="G24" s="158"/>
      <c r="H24" s="158"/>
      <c r="I24" s="168"/>
      <c r="J24" s="168"/>
      <c r="K24" s="162"/>
      <c r="L24" s="162"/>
      <c r="M24" s="159"/>
    </row>
    <row r="25" spans="1:13" x14ac:dyDescent="0.25">
      <c r="A25" s="162"/>
      <c r="B25" s="162"/>
      <c r="C25" s="159"/>
      <c r="D25" s="160"/>
      <c r="E25" s="160"/>
      <c r="F25" s="3"/>
      <c r="G25" s="158"/>
      <c r="H25" s="158"/>
      <c r="I25" s="168"/>
      <c r="J25" s="168"/>
      <c r="K25" s="162"/>
      <c r="L25" s="162"/>
      <c r="M25" s="159"/>
    </row>
    <row r="26" spans="1:13" x14ac:dyDescent="0.25">
      <c r="A26" s="163"/>
      <c r="B26" s="163"/>
      <c r="C26" s="159"/>
      <c r="D26" s="160"/>
      <c r="E26" s="160"/>
      <c r="F26" s="3"/>
      <c r="G26" s="158"/>
      <c r="H26" s="158"/>
      <c r="I26" s="169"/>
      <c r="J26" s="169"/>
      <c r="K26" s="163"/>
      <c r="L26" s="163"/>
      <c r="M26" s="159"/>
    </row>
    <row r="50" spans="2:3" x14ac:dyDescent="0.25">
      <c r="B50" s="65">
        <v>1</v>
      </c>
      <c r="C50" s="65">
        <v>-1</v>
      </c>
    </row>
    <row r="51" spans="2:3" x14ac:dyDescent="0.25">
      <c r="B51" s="65">
        <v>2</v>
      </c>
      <c r="C51" s="65">
        <v>-2</v>
      </c>
    </row>
    <row r="52" spans="2:3" x14ac:dyDescent="0.25">
      <c r="B52" s="65">
        <v>3</v>
      </c>
      <c r="C52" s="65">
        <v>-3</v>
      </c>
    </row>
    <row r="53" spans="2:3" x14ac:dyDescent="0.25">
      <c r="B53" s="65">
        <v>4</v>
      </c>
      <c r="C53" s="65">
        <v>-4</v>
      </c>
    </row>
    <row r="54" spans="2:3" x14ac:dyDescent="0.25">
      <c r="B54" s="65">
        <v>5</v>
      </c>
      <c r="C54" s="65">
        <v>-5</v>
      </c>
    </row>
  </sheetData>
  <mergeCells count="43">
    <mergeCell ref="D20:E20"/>
    <mergeCell ref="G20:H20"/>
    <mergeCell ref="D21:E21"/>
    <mergeCell ref="G21:H21"/>
    <mergeCell ref="I18:I26"/>
    <mergeCell ref="D24:E24"/>
    <mergeCell ref="G24:H24"/>
    <mergeCell ref="D25:E25"/>
    <mergeCell ref="G25:H25"/>
    <mergeCell ref="D26:E26"/>
    <mergeCell ref="G26:H26"/>
    <mergeCell ref="K16:M16"/>
    <mergeCell ref="A18:A26"/>
    <mergeCell ref="B18:B26"/>
    <mergeCell ref="C18:C26"/>
    <mergeCell ref="D18:E18"/>
    <mergeCell ref="G18:H18"/>
    <mergeCell ref="D22:E22"/>
    <mergeCell ref="G22:H22"/>
    <mergeCell ref="D23:E23"/>
    <mergeCell ref="G23:H23"/>
    <mergeCell ref="J18:J26"/>
    <mergeCell ref="K18:K26"/>
    <mergeCell ref="L18:L26"/>
    <mergeCell ref="M18:M26"/>
    <mergeCell ref="D19:E19"/>
    <mergeCell ref="G19:H19"/>
    <mergeCell ref="D17:E17"/>
    <mergeCell ref="G17:H17"/>
    <mergeCell ref="C3:G3"/>
    <mergeCell ref="A8:C8"/>
    <mergeCell ref="D8:J8"/>
    <mergeCell ref="A16:C16"/>
    <mergeCell ref="D16:J16"/>
    <mergeCell ref="K8:M8"/>
    <mergeCell ref="A10:A13"/>
    <mergeCell ref="B10:B13"/>
    <mergeCell ref="C10:C13"/>
    <mergeCell ref="I10:I13"/>
    <mergeCell ref="J10:J13"/>
    <mergeCell ref="K10:K13"/>
    <mergeCell ref="L10:L13"/>
    <mergeCell ref="M10:M13"/>
  </mergeCells>
  <phoneticPr fontId="22" type="noConversion"/>
  <conditionalFormatting sqref="A10:B12 F10:I12 F13:H13">
    <cfRule type="cellIs" dxfId="19" priority="13" operator="between">
      <formula>0</formula>
      <formula>0</formula>
    </cfRule>
  </conditionalFormatting>
  <conditionalFormatting sqref="C10:C11">
    <cfRule type="cellIs" dxfId="18" priority="10" operator="between">
      <formula>8</formula>
      <formula>16</formula>
    </cfRule>
    <cfRule type="cellIs" dxfId="17" priority="11" operator="between">
      <formula>4</formula>
      <formula>6</formula>
    </cfRule>
    <cfRule type="cellIs" dxfId="16" priority="12" operator="between">
      <formula>0</formula>
      <formula>3</formula>
    </cfRule>
  </conditionalFormatting>
  <conditionalFormatting sqref="C18">
    <cfRule type="cellIs" dxfId="15" priority="4" operator="between">
      <formula>8</formula>
      <formula>16</formula>
    </cfRule>
    <cfRule type="cellIs" dxfId="14" priority="5" operator="between">
      <formula>4</formula>
      <formula>6</formula>
    </cfRule>
    <cfRule type="cellIs" dxfId="13" priority="6" operator="between">
      <formula>0</formula>
      <formula>3</formula>
    </cfRule>
  </conditionalFormatting>
  <conditionalFormatting sqref="M10:M11">
    <cfRule type="cellIs" dxfId="12" priority="7" operator="between">
      <formula>8</formula>
      <formula>16</formula>
    </cfRule>
    <cfRule type="cellIs" dxfId="11" priority="8" operator="between">
      <formula>4</formula>
      <formula>6</formula>
    </cfRule>
    <cfRule type="cellIs" dxfId="10" priority="9" operator="between">
      <formula>0</formula>
      <formula>3</formula>
    </cfRule>
  </conditionalFormatting>
  <conditionalFormatting sqref="M18">
    <cfRule type="cellIs" dxfId="9" priority="1" operator="between">
      <formula>8</formula>
      <formula>16</formula>
    </cfRule>
    <cfRule type="cellIs" dxfId="8" priority="2" operator="between">
      <formula>4</formula>
      <formula>6</formula>
    </cfRule>
    <cfRule type="cellIs" dxfId="7" priority="3" operator="between">
      <formula>0</formula>
      <formula>3</formula>
    </cfRule>
  </conditionalFormatting>
  <dataValidations count="2">
    <dataValidation type="list" allowBlank="1" showInputMessage="1" showErrorMessage="1" sqref="A10:A12 B10:B13" xr:uid="{00000000-0002-0000-2F00-000000000000}">
      <formula1>positive</formula1>
    </dataValidation>
    <dataValidation type="list" allowBlank="1" showInputMessage="1" showErrorMessage="1" sqref="I18:J26 I10:J13" xr:uid="{00000000-0002-0000-2F00-000001000000}">
      <formula1>negative</formula1>
    </dataValidation>
  </dataValidations>
  <pageMargins left="0.70866141732283472" right="0.70866141732283472" top="0.74803149606299213" bottom="0.74803149606299213" header="0.31496062992125984" footer="0.31496062992125984"/>
  <pageSetup paperSize="9" scale="44" orientation="landscape"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tabColor theme="8" tint="0.59999389629810485"/>
    <pageSetUpPr fitToPage="1"/>
  </sheetPr>
  <dimension ref="A2:M52"/>
  <sheetViews>
    <sheetView zoomScale="54" zoomScaleNormal="54" zoomScaleSheetLayoutView="100" workbookViewId="0">
      <selection activeCell="E33" sqref="E33"/>
    </sheetView>
  </sheetViews>
  <sheetFormatPr defaultColWidth="8.7265625" defaultRowHeight="12.5" x14ac:dyDescent="0.25"/>
  <cols>
    <col min="1" max="1" width="13.26953125" style="65" customWidth="1"/>
    <col min="2" max="2" width="14.26953125" style="65" customWidth="1"/>
    <col min="3" max="3" width="41" style="65" bestFit="1" customWidth="1"/>
    <col min="4" max="4" width="15.453125" style="65" customWidth="1"/>
    <col min="5" max="5" width="70.26953125" style="65" customWidth="1"/>
    <col min="6" max="6" width="28.453125" style="65" customWidth="1"/>
    <col min="7" max="7" width="23.453125" style="65" customWidth="1"/>
    <col min="8" max="8" width="14.7265625" style="65" customWidth="1"/>
    <col min="9" max="9" width="15.26953125" style="65" customWidth="1"/>
    <col min="10" max="10" width="18.453125" style="65" customWidth="1"/>
    <col min="11" max="11" width="14.453125" style="65" customWidth="1"/>
    <col min="12" max="12" width="15.26953125" style="65" customWidth="1"/>
    <col min="13" max="13" width="15.453125" style="65" customWidth="1"/>
    <col min="14" max="14" width="29.26953125" style="65" customWidth="1"/>
    <col min="15" max="15" width="15.26953125" style="65" customWidth="1"/>
    <col min="16" max="16" width="18.453125" style="65" customWidth="1"/>
    <col min="17" max="17" width="14.7265625" style="65" bestFit="1" customWidth="1"/>
    <col min="18" max="18" width="15.7265625" style="65" bestFit="1" customWidth="1"/>
    <col min="19" max="19" width="13.26953125" style="65" customWidth="1"/>
    <col min="20" max="20" width="12.7265625" style="65" customWidth="1"/>
    <col min="21" max="21" width="13.7265625" style="65" customWidth="1"/>
    <col min="22" max="22" width="41.26953125" style="65" customWidth="1"/>
    <col min="23" max="16384" width="8.7265625" style="65"/>
  </cols>
  <sheetData>
    <row r="2" spans="1:13" ht="13" thickBot="1" x14ac:dyDescent="0.3"/>
    <row r="3" spans="1:13" s="116" customFormat="1" ht="25" x14ac:dyDescent="0.5">
      <c r="C3" s="155" t="s">
        <v>29</v>
      </c>
      <c r="D3" s="156"/>
      <c r="E3" s="156"/>
      <c r="F3" s="156"/>
      <c r="G3" s="157"/>
    </row>
    <row r="4" spans="1:13" s="117" customFormat="1" ht="62" x14ac:dyDescent="0.35">
      <c r="C4" s="11" t="s">
        <v>32</v>
      </c>
      <c r="D4" s="8" t="s">
        <v>33</v>
      </c>
      <c r="E4" s="8" t="s">
        <v>34</v>
      </c>
      <c r="F4" s="48" t="s">
        <v>590</v>
      </c>
      <c r="G4" s="54" t="s">
        <v>412</v>
      </c>
    </row>
    <row r="5" spans="1:13" s="118" customFormat="1" ht="16" thickBot="1" x14ac:dyDescent="0.4">
      <c r="C5" s="72" t="str">
        <f>'5. Circuito finanziario'!A8</f>
        <v>CFRX</v>
      </c>
      <c r="D5" s="50"/>
      <c r="E5" s="50"/>
      <c r="F5" s="50"/>
      <c r="G5" s="53"/>
    </row>
    <row r="8" spans="1:13" ht="26.25" customHeight="1" x14ac:dyDescent="0.5">
      <c r="A8" s="164" t="s">
        <v>38</v>
      </c>
      <c r="B8" s="165"/>
      <c r="C8" s="166"/>
      <c r="D8" s="164" t="s">
        <v>39</v>
      </c>
      <c r="E8" s="165"/>
      <c r="F8" s="165"/>
      <c r="G8" s="165"/>
      <c r="H8" s="165"/>
      <c r="I8" s="165"/>
      <c r="J8" s="166"/>
      <c r="K8" s="164" t="s">
        <v>40</v>
      </c>
      <c r="L8" s="165"/>
      <c r="M8" s="166"/>
    </row>
    <row r="9" spans="1:13" ht="124" x14ac:dyDescent="0.35">
      <c r="A9" s="8" t="s">
        <v>41</v>
      </c>
      <c r="B9" s="8" t="s">
        <v>42</v>
      </c>
      <c r="C9" s="8" t="s">
        <v>43</v>
      </c>
      <c r="D9" s="8" t="s">
        <v>27</v>
      </c>
      <c r="E9" s="8" t="s">
        <v>28</v>
      </c>
      <c r="F9" s="8" t="s">
        <v>44</v>
      </c>
      <c r="G9" s="8" t="s">
        <v>45</v>
      </c>
      <c r="H9" s="8" t="s">
        <v>46</v>
      </c>
      <c r="I9" s="8" t="s">
        <v>47</v>
      </c>
      <c r="J9" s="8" t="s">
        <v>48</v>
      </c>
      <c r="K9" s="8" t="s">
        <v>49</v>
      </c>
      <c r="L9" s="8" t="s">
        <v>50</v>
      </c>
      <c r="M9" s="8" t="s">
        <v>51</v>
      </c>
    </row>
    <row r="10" spans="1:13" x14ac:dyDescent="0.25">
      <c r="A10" s="168"/>
      <c r="B10" s="168"/>
      <c r="C10" s="159"/>
      <c r="D10" s="12" t="s">
        <v>577</v>
      </c>
      <c r="E10" s="79"/>
      <c r="F10" s="7"/>
      <c r="G10" s="7"/>
      <c r="H10" s="7"/>
      <c r="I10" s="168"/>
      <c r="J10" s="168"/>
      <c r="K10" s="162"/>
      <c r="L10" s="162"/>
      <c r="M10" s="159"/>
    </row>
    <row r="11" spans="1:13" ht="13" x14ac:dyDescent="0.25">
      <c r="A11" s="169"/>
      <c r="B11" s="169"/>
      <c r="C11" s="159"/>
      <c r="D11" s="112" t="s">
        <v>578</v>
      </c>
      <c r="E11" s="4" t="s">
        <v>55</v>
      </c>
      <c r="F11" s="7"/>
      <c r="G11" s="7"/>
      <c r="H11" s="7"/>
      <c r="I11" s="169"/>
      <c r="J11" s="169"/>
      <c r="K11" s="163"/>
      <c r="L11" s="163"/>
      <c r="M11" s="159"/>
    </row>
    <row r="14" spans="1:13" ht="26.25" customHeight="1" x14ac:dyDescent="0.5">
      <c r="A14" s="164" t="s">
        <v>40</v>
      </c>
      <c r="B14" s="165"/>
      <c r="C14" s="166"/>
      <c r="D14" s="150" t="s">
        <v>56</v>
      </c>
      <c r="E14" s="150"/>
      <c r="F14" s="150"/>
      <c r="G14" s="150"/>
      <c r="H14" s="150"/>
      <c r="I14" s="150"/>
      <c r="J14" s="150"/>
      <c r="K14" s="164" t="s">
        <v>57</v>
      </c>
      <c r="L14" s="165"/>
      <c r="M14" s="166"/>
    </row>
    <row r="15" spans="1:13" ht="124" x14ac:dyDescent="0.35">
      <c r="A15" s="8" t="s">
        <v>49</v>
      </c>
      <c r="B15" s="8" t="s">
        <v>50</v>
      </c>
      <c r="C15" s="8" t="s">
        <v>51</v>
      </c>
      <c r="D15" s="175" t="s">
        <v>176</v>
      </c>
      <c r="E15" s="175"/>
      <c r="F15" s="9" t="s">
        <v>59</v>
      </c>
      <c r="G15" s="170" t="s">
        <v>60</v>
      </c>
      <c r="H15" s="171"/>
      <c r="I15" s="9" t="s">
        <v>61</v>
      </c>
      <c r="J15" s="9" t="s">
        <v>62</v>
      </c>
      <c r="K15" s="8" t="s">
        <v>63</v>
      </c>
      <c r="L15" s="8" t="s">
        <v>64</v>
      </c>
      <c r="M15" s="8" t="s">
        <v>65</v>
      </c>
    </row>
    <row r="16" spans="1:13" x14ac:dyDescent="0.25">
      <c r="A16" s="161"/>
      <c r="B16" s="161"/>
      <c r="C16" s="159"/>
      <c r="D16" s="160"/>
      <c r="E16" s="160"/>
      <c r="F16" s="3"/>
      <c r="G16" s="158"/>
      <c r="H16" s="158"/>
      <c r="I16" s="167"/>
      <c r="J16" s="167"/>
      <c r="K16" s="161">
        <f>A16+I16</f>
        <v>0</v>
      </c>
      <c r="L16" s="161">
        <f>B16+J16</f>
        <v>0</v>
      </c>
      <c r="M16" s="159">
        <f>K16*L16</f>
        <v>0</v>
      </c>
    </row>
    <row r="17" spans="1:13" x14ac:dyDescent="0.25">
      <c r="A17" s="162"/>
      <c r="B17" s="162"/>
      <c r="C17" s="159"/>
      <c r="D17" s="160"/>
      <c r="E17" s="160"/>
      <c r="F17" s="3"/>
      <c r="G17" s="158"/>
      <c r="H17" s="158"/>
      <c r="I17" s="168"/>
      <c r="J17" s="168"/>
      <c r="K17" s="162"/>
      <c r="L17" s="162"/>
      <c r="M17" s="159"/>
    </row>
    <row r="18" spans="1:13" x14ac:dyDescent="0.25">
      <c r="A18" s="162"/>
      <c r="B18" s="162"/>
      <c r="C18" s="159"/>
      <c r="D18" s="160"/>
      <c r="E18" s="160"/>
      <c r="F18" s="3"/>
      <c r="G18" s="158"/>
      <c r="H18" s="158"/>
      <c r="I18" s="168"/>
      <c r="J18" s="168"/>
      <c r="K18" s="162"/>
      <c r="L18" s="162"/>
      <c r="M18" s="159"/>
    </row>
    <row r="19" spans="1:13" x14ac:dyDescent="0.25">
      <c r="A19" s="162"/>
      <c r="B19" s="162"/>
      <c r="C19" s="159"/>
      <c r="D19" s="160"/>
      <c r="E19" s="160"/>
      <c r="F19" s="3"/>
      <c r="G19" s="158"/>
      <c r="H19" s="158"/>
      <c r="I19" s="168"/>
      <c r="J19" s="168"/>
      <c r="K19" s="162"/>
      <c r="L19" s="162"/>
      <c r="M19" s="159"/>
    </row>
    <row r="20" spans="1:13" x14ac:dyDescent="0.25">
      <c r="A20" s="162"/>
      <c r="B20" s="162"/>
      <c r="C20" s="159"/>
      <c r="D20" s="160"/>
      <c r="E20" s="160"/>
      <c r="F20" s="3"/>
      <c r="G20" s="158"/>
      <c r="H20" s="158"/>
      <c r="I20" s="168"/>
      <c r="J20" s="168"/>
      <c r="K20" s="162"/>
      <c r="L20" s="162"/>
      <c r="M20" s="159"/>
    </row>
    <row r="21" spans="1:13" x14ac:dyDescent="0.25">
      <c r="A21" s="162"/>
      <c r="B21" s="162"/>
      <c r="C21" s="159"/>
      <c r="D21" s="160"/>
      <c r="E21" s="160"/>
      <c r="F21" s="3"/>
      <c r="G21" s="158"/>
      <c r="H21" s="158"/>
      <c r="I21" s="168"/>
      <c r="J21" s="168"/>
      <c r="K21" s="162"/>
      <c r="L21" s="162"/>
      <c r="M21" s="159"/>
    </row>
    <row r="22" spans="1:13" x14ac:dyDescent="0.25">
      <c r="A22" s="162"/>
      <c r="B22" s="162"/>
      <c r="C22" s="159"/>
      <c r="D22" s="160"/>
      <c r="E22" s="160"/>
      <c r="F22" s="3"/>
      <c r="G22" s="158"/>
      <c r="H22" s="158"/>
      <c r="I22" s="168"/>
      <c r="J22" s="168"/>
      <c r="K22" s="162"/>
      <c r="L22" s="162"/>
      <c r="M22" s="159"/>
    </row>
    <row r="23" spans="1:13" x14ac:dyDescent="0.25">
      <c r="A23" s="162"/>
      <c r="B23" s="162"/>
      <c r="C23" s="159"/>
      <c r="D23" s="160"/>
      <c r="E23" s="160"/>
      <c r="F23" s="3"/>
      <c r="G23" s="158"/>
      <c r="H23" s="158"/>
      <c r="I23" s="168"/>
      <c r="J23" s="168"/>
      <c r="K23" s="162"/>
      <c r="L23" s="162"/>
      <c r="M23" s="159"/>
    </row>
    <row r="24" spans="1:13" x14ac:dyDescent="0.25">
      <c r="A24" s="163"/>
      <c r="B24" s="163"/>
      <c r="C24" s="159"/>
      <c r="D24" s="160"/>
      <c r="E24" s="160"/>
      <c r="F24" s="3"/>
      <c r="G24" s="158"/>
      <c r="H24" s="158"/>
      <c r="I24" s="169"/>
      <c r="J24" s="169"/>
      <c r="K24" s="163"/>
      <c r="L24" s="163"/>
      <c r="M24" s="159"/>
    </row>
    <row r="48" spans="2:3" x14ac:dyDescent="0.25">
      <c r="B48" s="65">
        <v>1</v>
      </c>
      <c r="C48" s="65">
        <v>-1</v>
      </c>
    </row>
    <row r="49" spans="2:3" x14ac:dyDescent="0.25">
      <c r="B49" s="65">
        <v>2</v>
      </c>
      <c r="C49" s="65">
        <v>-2</v>
      </c>
    </row>
    <row r="50" spans="2:3" x14ac:dyDescent="0.25">
      <c r="B50" s="65">
        <v>3</v>
      </c>
      <c r="C50" s="65">
        <v>-3</v>
      </c>
    </row>
    <row r="51" spans="2:3" x14ac:dyDescent="0.25">
      <c r="B51" s="65">
        <v>4</v>
      </c>
      <c r="C51" s="65">
        <v>-4</v>
      </c>
    </row>
    <row r="52" spans="2:3" x14ac:dyDescent="0.25">
      <c r="B52" s="65">
        <v>5</v>
      </c>
      <c r="C52" s="65">
        <v>-5</v>
      </c>
    </row>
  </sheetData>
  <mergeCells count="43">
    <mergeCell ref="K8:M8"/>
    <mergeCell ref="A10:A11"/>
    <mergeCell ref="B10:B11"/>
    <mergeCell ref="C10:C11"/>
    <mergeCell ref="I10:I11"/>
    <mergeCell ref="J10:J11"/>
    <mergeCell ref="K10:K11"/>
    <mergeCell ref="L10:L11"/>
    <mergeCell ref="M10:M11"/>
    <mergeCell ref="D15:E15"/>
    <mergeCell ref="G15:H15"/>
    <mergeCell ref="C3:G3"/>
    <mergeCell ref="A8:C8"/>
    <mergeCell ref="D8:J8"/>
    <mergeCell ref="A14:C14"/>
    <mergeCell ref="D14:J14"/>
    <mergeCell ref="K14:M14"/>
    <mergeCell ref="A16:A24"/>
    <mergeCell ref="B16:B24"/>
    <mergeCell ref="C16:C24"/>
    <mergeCell ref="D16:E16"/>
    <mergeCell ref="G16:H16"/>
    <mergeCell ref="D20:E20"/>
    <mergeCell ref="G20:H20"/>
    <mergeCell ref="D21:E21"/>
    <mergeCell ref="G21:H21"/>
    <mergeCell ref="J16:J24"/>
    <mergeCell ref="K16:K24"/>
    <mergeCell ref="L16:L24"/>
    <mergeCell ref="M16:M24"/>
    <mergeCell ref="D17:E17"/>
    <mergeCell ref="G17:H17"/>
    <mergeCell ref="D18:E18"/>
    <mergeCell ref="G18:H18"/>
    <mergeCell ref="D19:E19"/>
    <mergeCell ref="G19:H19"/>
    <mergeCell ref="I16:I24"/>
    <mergeCell ref="D22:E22"/>
    <mergeCell ref="G22:H22"/>
    <mergeCell ref="D23:E23"/>
    <mergeCell ref="G23:H23"/>
    <mergeCell ref="D24:E24"/>
    <mergeCell ref="G24:H24"/>
  </mergeCells>
  <conditionalFormatting sqref="A10:B10 F10:I10 F11:H11">
    <cfRule type="cellIs" dxfId="6" priority="13" operator="between">
      <formula>0</formula>
      <formula>0</formula>
    </cfRule>
  </conditionalFormatting>
  <conditionalFormatting sqref="C16">
    <cfRule type="cellIs" dxfId="5" priority="4" operator="between">
      <formula>8</formula>
      <formula>16</formula>
    </cfRule>
    <cfRule type="cellIs" dxfId="4" priority="5" operator="between">
      <formula>4</formula>
      <formula>6</formula>
    </cfRule>
    <cfRule type="cellIs" dxfId="3" priority="6" operator="between">
      <formula>0</formula>
      <formula>3</formula>
    </cfRule>
  </conditionalFormatting>
  <conditionalFormatting sqref="M16">
    <cfRule type="cellIs" dxfId="2" priority="1" operator="between">
      <formula>8</formula>
      <formula>16</formula>
    </cfRule>
    <cfRule type="cellIs" dxfId="1" priority="2" operator="between">
      <formula>4</formula>
      <formula>6</formula>
    </cfRule>
    <cfRule type="cellIs" dxfId="0" priority="3" operator="between">
      <formula>0</formula>
      <formula>3</formula>
    </cfRule>
  </conditionalFormatting>
  <dataValidations count="2">
    <dataValidation type="list" allowBlank="1" showInputMessage="1" showErrorMessage="1" sqref="I16:J24 I10:J11" xr:uid="{00000000-0002-0000-3000-000000000000}">
      <formula1>negative</formula1>
    </dataValidation>
    <dataValidation type="list" allowBlank="1" showInputMessage="1" showErrorMessage="1" sqref="A10 B10:B11" xr:uid="{00000000-0002-0000-3000-000001000000}">
      <formula1>positive</formula1>
    </dataValidation>
  </dataValidations>
  <pageMargins left="0.70866141732283472" right="0.70866141732283472" top="0.74803149606299213" bottom="0.74803149606299213" header="0.31496062992125984" footer="0.31496062992125984"/>
  <pageSetup paperSize="9" scale="44"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50"/>
    <pageSetUpPr fitToPage="1"/>
  </sheetPr>
  <dimension ref="A2:M61"/>
  <sheetViews>
    <sheetView topLeftCell="A19" zoomScale="60" zoomScaleNormal="60" zoomScaleSheetLayoutView="75" workbookViewId="0">
      <selection activeCell="A25" sqref="A25:A33"/>
    </sheetView>
  </sheetViews>
  <sheetFormatPr defaultColWidth="8.7265625" defaultRowHeight="12.5" x14ac:dyDescent="0.25"/>
  <cols>
    <col min="1" max="1" width="13.26953125" style="65" customWidth="1"/>
    <col min="2" max="2" width="14.26953125" style="65" customWidth="1"/>
    <col min="3" max="3" width="12.7265625" style="65" customWidth="1"/>
    <col min="4" max="4" width="17.453125" style="65" bestFit="1" customWidth="1"/>
    <col min="5" max="5" width="73.26953125" style="65" customWidth="1"/>
    <col min="6" max="6" width="28.453125" style="65" customWidth="1"/>
    <col min="7" max="7" width="23.453125" style="65" customWidth="1"/>
    <col min="8" max="8" width="14.7265625" style="65" customWidth="1"/>
    <col min="9" max="9" width="15.26953125" style="65" customWidth="1"/>
    <col min="10" max="10" width="18.453125" style="65" customWidth="1"/>
    <col min="11" max="11" width="14.453125" style="65" customWidth="1"/>
    <col min="12" max="12" width="15.26953125" style="65" customWidth="1"/>
    <col min="13" max="13" width="15.453125" style="65" customWidth="1"/>
    <col min="14" max="14" width="29.26953125" style="65" customWidth="1"/>
    <col min="15" max="15" width="15.26953125" style="65" customWidth="1"/>
    <col min="16" max="16" width="18.453125" style="65" customWidth="1"/>
    <col min="17" max="17" width="14.7265625" style="65" bestFit="1" customWidth="1"/>
    <col min="18" max="18" width="15.7265625" style="65" bestFit="1" customWidth="1"/>
    <col min="19" max="19" width="13.26953125" style="65" customWidth="1"/>
    <col min="20" max="20" width="12.7265625" style="65" customWidth="1"/>
    <col min="21" max="21" width="13.7265625" style="65" customWidth="1"/>
    <col min="22" max="22" width="41.26953125" style="65" customWidth="1"/>
    <col min="23" max="16384" width="8.7265625" style="65"/>
  </cols>
  <sheetData>
    <row r="2" spans="1:13" ht="13" thickBot="1" x14ac:dyDescent="0.3"/>
    <row r="3" spans="1:13" s="116" customFormat="1" ht="25" x14ac:dyDescent="0.5">
      <c r="C3" s="155" t="s">
        <v>29</v>
      </c>
      <c r="D3" s="156"/>
      <c r="E3" s="156"/>
      <c r="F3" s="156"/>
      <c r="G3" s="157"/>
    </row>
    <row r="4" spans="1:13" s="117" customFormat="1" ht="104.5" customHeight="1" x14ac:dyDescent="0.35">
      <c r="C4" s="11" t="s">
        <v>32</v>
      </c>
      <c r="D4" s="8" t="s">
        <v>33</v>
      </c>
      <c r="E4" s="8" t="s">
        <v>34</v>
      </c>
      <c r="F4" s="22" t="s">
        <v>513</v>
      </c>
      <c r="G4" s="111" t="s">
        <v>412</v>
      </c>
    </row>
    <row r="5" spans="1:13" s="118" customFormat="1" ht="70.5" thickBot="1" x14ac:dyDescent="0.4">
      <c r="C5" s="10" t="str">
        <f>'1. Selezione'!A7</f>
        <v>SR2</v>
      </c>
      <c r="D5" s="31" t="str">
        <f>'1. Selezione'!B7</f>
        <v xml:space="preserve">Conflitti di interessi  da parte della Commissione di valutazione </v>
      </c>
      <c r="E5" s="31" t="str">
        <f>'1. Selezione'!C7</f>
        <v>I membri  della Commissione di valutazione dell'Amministrazione Titolare influenzano deliberatamente la valutazione e la selezione dei candidati per favorire uno di loro attraverso un trattamento compiacente nei confronti della sua candidatura in fase di valutazione o esercitando pressioni su altri membri della Commissione</v>
      </c>
      <c r="F5" s="31" t="str">
        <f>'1. Selezione'!D7</f>
        <v>Amministrazione Titolare/Amministrazioni attuatrici</v>
      </c>
      <c r="G5" s="24" t="str">
        <f>'1. Selezione'!E7</f>
        <v>Interno / Collusione</v>
      </c>
      <c r="H5" s="125"/>
    </row>
    <row r="6" spans="1:13" x14ac:dyDescent="0.25">
      <c r="G6" s="128"/>
    </row>
    <row r="8" spans="1:13" s="127" customFormat="1" ht="26.25" customHeight="1" x14ac:dyDescent="0.5">
      <c r="A8" s="164" t="s">
        <v>38</v>
      </c>
      <c r="B8" s="165"/>
      <c r="C8" s="166"/>
      <c r="D8" s="164" t="s">
        <v>39</v>
      </c>
      <c r="E8" s="165"/>
      <c r="F8" s="165"/>
      <c r="G8" s="165"/>
      <c r="H8" s="165"/>
      <c r="I8" s="165"/>
      <c r="J8" s="166"/>
      <c r="K8" s="164" t="s">
        <v>40</v>
      </c>
      <c r="L8" s="165"/>
      <c r="M8" s="166"/>
    </row>
    <row r="9" spans="1:13" ht="124" x14ac:dyDescent="0.35">
      <c r="A9" s="8" t="s">
        <v>41</v>
      </c>
      <c r="B9" s="8" t="s">
        <v>42</v>
      </c>
      <c r="C9" s="8" t="s">
        <v>43</v>
      </c>
      <c r="D9" s="8" t="s">
        <v>27</v>
      </c>
      <c r="E9" s="8" t="s">
        <v>28</v>
      </c>
      <c r="F9" s="8" t="s">
        <v>44</v>
      </c>
      <c r="G9" s="8" t="s">
        <v>45</v>
      </c>
      <c r="H9" s="8" t="s">
        <v>46</v>
      </c>
      <c r="I9" s="8" t="s">
        <v>47</v>
      </c>
      <c r="J9" s="8" t="s">
        <v>48</v>
      </c>
      <c r="K9" s="8" t="s">
        <v>49</v>
      </c>
      <c r="L9" s="8" t="s">
        <v>50</v>
      </c>
      <c r="M9" s="8" t="s">
        <v>51</v>
      </c>
    </row>
    <row r="10" spans="1:13" ht="79.900000000000006" customHeight="1" x14ac:dyDescent="0.25">
      <c r="A10" s="167">
        <v>2</v>
      </c>
      <c r="B10" s="167">
        <v>2</v>
      </c>
      <c r="C10" s="159">
        <f>A10*B10</f>
        <v>4</v>
      </c>
      <c r="D10" s="12" t="s">
        <v>66</v>
      </c>
      <c r="E10" s="82" t="s">
        <v>518</v>
      </c>
      <c r="F10" s="7" t="s">
        <v>642</v>
      </c>
      <c r="G10" s="7" t="s">
        <v>642</v>
      </c>
      <c r="H10" s="7" t="s">
        <v>643</v>
      </c>
      <c r="I10" s="167">
        <v>-1</v>
      </c>
      <c r="J10" s="167">
        <v>-2</v>
      </c>
      <c r="K10" s="161">
        <f>A10+I10</f>
        <v>1</v>
      </c>
      <c r="L10" s="161">
        <v>1</v>
      </c>
      <c r="M10" s="159">
        <f>K10*L10</f>
        <v>1</v>
      </c>
    </row>
    <row r="11" spans="1:13" ht="75" x14ac:dyDescent="0.25">
      <c r="A11" s="168"/>
      <c r="B11" s="168"/>
      <c r="C11" s="159"/>
      <c r="D11" s="12" t="s">
        <v>67</v>
      </c>
      <c r="E11" s="82" t="s">
        <v>404</v>
      </c>
      <c r="F11" s="7" t="s">
        <v>642</v>
      </c>
      <c r="G11" s="7" t="s">
        <v>642</v>
      </c>
      <c r="H11" s="7" t="s">
        <v>641</v>
      </c>
      <c r="I11" s="168"/>
      <c r="J11" s="168"/>
      <c r="K11" s="162"/>
      <c r="L11" s="162"/>
      <c r="M11" s="159"/>
    </row>
    <row r="12" spans="1:13" ht="40.5" customHeight="1" x14ac:dyDescent="0.25">
      <c r="A12" s="168"/>
      <c r="B12" s="168"/>
      <c r="C12" s="159"/>
      <c r="D12" s="12" t="s">
        <v>68</v>
      </c>
      <c r="E12" s="109" t="s">
        <v>521</v>
      </c>
      <c r="F12" s="7" t="s">
        <v>642</v>
      </c>
      <c r="G12" s="7" t="s">
        <v>642</v>
      </c>
      <c r="H12" s="7" t="s">
        <v>643</v>
      </c>
      <c r="I12" s="168"/>
      <c r="J12" s="168"/>
      <c r="K12" s="162"/>
      <c r="L12" s="162"/>
      <c r="M12" s="159"/>
    </row>
    <row r="13" spans="1:13" ht="50" x14ac:dyDescent="0.25">
      <c r="A13" s="168"/>
      <c r="B13" s="168"/>
      <c r="C13" s="159"/>
      <c r="D13" s="12" t="s">
        <v>69</v>
      </c>
      <c r="E13" s="82" t="s">
        <v>405</v>
      </c>
      <c r="F13" s="7" t="s">
        <v>642</v>
      </c>
      <c r="G13" s="7" t="s">
        <v>642</v>
      </c>
      <c r="H13" s="7" t="s">
        <v>643</v>
      </c>
      <c r="I13" s="168"/>
      <c r="J13" s="168"/>
      <c r="K13" s="162"/>
      <c r="L13" s="162"/>
      <c r="M13" s="159"/>
    </row>
    <row r="14" spans="1:13" ht="25" x14ac:dyDescent="0.25">
      <c r="A14" s="168"/>
      <c r="B14" s="168"/>
      <c r="C14" s="159"/>
      <c r="D14" s="12" t="s">
        <v>70</v>
      </c>
      <c r="E14" s="82" t="s">
        <v>520</v>
      </c>
      <c r="F14" s="7" t="s">
        <v>642</v>
      </c>
      <c r="G14" s="7" t="s">
        <v>642</v>
      </c>
      <c r="H14" s="7" t="s">
        <v>643</v>
      </c>
      <c r="I14" s="168"/>
      <c r="J14" s="168"/>
      <c r="K14" s="162"/>
      <c r="L14" s="162"/>
      <c r="M14" s="159"/>
    </row>
    <row r="15" spans="1:13" ht="40.5" customHeight="1" x14ac:dyDescent="0.25">
      <c r="A15" s="168"/>
      <c r="B15" s="168"/>
      <c r="C15" s="159"/>
      <c r="D15" s="12" t="s">
        <v>71</v>
      </c>
      <c r="E15" s="82" t="s">
        <v>406</v>
      </c>
      <c r="F15" s="7" t="s">
        <v>642</v>
      </c>
      <c r="G15" s="7" t="s">
        <v>642</v>
      </c>
      <c r="H15" s="7" t="s">
        <v>643</v>
      </c>
      <c r="I15" s="168"/>
      <c r="J15" s="168"/>
      <c r="K15" s="162"/>
      <c r="L15" s="162"/>
      <c r="M15" s="159"/>
    </row>
    <row r="16" spans="1:13" ht="40.5" customHeight="1" x14ac:dyDescent="0.25">
      <c r="A16" s="168"/>
      <c r="B16" s="168"/>
      <c r="C16" s="159"/>
      <c r="D16" s="12" t="s">
        <v>72</v>
      </c>
      <c r="E16" s="82" t="s">
        <v>407</v>
      </c>
      <c r="F16" s="7" t="s">
        <v>642</v>
      </c>
      <c r="G16" s="7" t="s">
        <v>642</v>
      </c>
      <c r="H16" s="7" t="s">
        <v>643</v>
      </c>
      <c r="I16" s="168"/>
      <c r="J16" s="168"/>
      <c r="K16" s="162"/>
      <c r="L16" s="162"/>
      <c r="M16" s="159"/>
    </row>
    <row r="17" spans="1:13" ht="40.5" customHeight="1" x14ac:dyDescent="0.25">
      <c r="A17" s="168"/>
      <c r="B17" s="168"/>
      <c r="C17" s="159"/>
      <c r="D17" s="12" t="s">
        <v>73</v>
      </c>
      <c r="E17" s="82" t="s">
        <v>408</v>
      </c>
      <c r="F17" s="7" t="s">
        <v>642</v>
      </c>
      <c r="G17" s="7" t="s">
        <v>642</v>
      </c>
      <c r="H17" s="7" t="s">
        <v>643</v>
      </c>
      <c r="I17" s="168"/>
      <c r="J17" s="168"/>
      <c r="K17" s="162"/>
      <c r="L17" s="162"/>
      <c r="M17" s="159"/>
    </row>
    <row r="18" spans="1:13" ht="40.5" customHeight="1" x14ac:dyDescent="0.25">
      <c r="A18" s="168"/>
      <c r="B18" s="168"/>
      <c r="C18" s="159"/>
      <c r="D18" s="12" t="s">
        <v>74</v>
      </c>
      <c r="E18" s="82" t="s">
        <v>409</v>
      </c>
      <c r="F18" s="7" t="s">
        <v>642</v>
      </c>
      <c r="G18" s="7" t="s">
        <v>642</v>
      </c>
      <c r="H18" s="7" t="s">
        <v>643</v>
      </c>
      <c r="I18" s="168"/>
      <c r="J18" s="168"/>
      <c r="K18" s="162"/>
      <c r="L18" s="162"/>
      <c r="M18" s="159"/>
    </row>
    <row r="19" spans="1:13" ht="50" x14ac:dyDescent="0.25">
      <c r="A19" s="168"/>
      <c r="B19" s="168"/>
      <c r="C19" s="159"/>
      <c r="D19" s="12" t="s">
        <v>75</v>
      </c>
      <c r="E19" s="82" t="s">
        <v>410</v>
      </c>
      <c r="F19" s="7" t="s">
        <v>642</v>
      </c>
      <c r="G19" s="7" t="s">
        <v>642</v>
      </c>
      <c r="H19" s="7" t="s">
        <v>643</v>
      </c>
      <c r="I19" s="168"/>
      <c r="J19" s="168"/>
      <c r="K19" s="162"/>
      <c r="L19" s="162"/>
      <c r="M19" s="159"/>
    </row>
    <row r="20" spans="1:13" ht="13" x14ac:dyDescent="0.25">
      <c r="A20" s="169"/>
      <c r="B20" s="169"/>
      <c r="C20" s="159"/>
      <c r="D20" s="3" t="s">
        <v>76</v>
      </c>
      <c r="E20" s="4" t="s">
        <v>55</v>
      </c>
      <c r="F20" s="7"/>
      <c r="G20" s="7"/>
      <c r="H20" s="7"/>
      <c r="I20" s="169"/>
      <c r="J20" s="169"/>
      <c r="K20" s="163"/>
      <c r="L20" s="163"/>
      <c r="M20" s="159"/>
    </row>
    <row r="23" spans="1:13" s="127" customFormat="1" ht="26.25" customHeight="1" x14ac:dyDescent="0.5">
      <c r="A23" s="164" t="s">
        <v>40</v>
      </c>
      <c r="B23" s="165"/>
      <c r="C23" s="166"/>
      <c r="D23" s="150" t="s">
        <v>56</v>
      </c>
      <c r="E23" s="150"/>
      <c r="F23" s="150"/>
      <c r="G23" s="150"/>
      <c r="H23" s="150"/>
      <c r="I23" s="150"/>
      <c r="J23" s="150"/>
      <c r="K23" s="164" t="s">
        <v>57</v>
      </c>
      <c r="L23" s="165"/>
      <c r="M23" s="166"/>
    </row>
    <row r="24" spans="1:13" ht="124" x14ac:dyDescent="0.35">
      <c r="A24" s="8" t="s">
        <v>49</v>
      </c>
      <c r="B24" s="8" t="s">
        <v>50</v>
      </c>
      <c r="C24" s="8" t="s">
        <v>51</v>
      </c>
      <c r="D24" s="175" t="s">
        <v>58</v>
      </c>
      <c r="E24" s="175"/>
      <c r="F24" s="9" t="s">
        <v>59</v>
      </c>
      <c r="G24" s="170" t="s">
        <v>60</v>
      </c>
      <c r="H24" s="171"/>
      <c r="I24" s="9" t="s">
        <v>61</v>
      </c>
      <c r="J24" s="9" t="s">
        <v>62</v>
      </c>
      <c r="K24" s="8" t="s">
        <v>63</v>
      </c>
      <c r="L24" s="8" t="s">
        <v>64</v>
      </c>
      <c r="M24" s="8" t="s">
        <v>65</v>
      </c>
    </row>
    <row r="25" spans="1:13" x14ac:dyDescent="0.25">
      <c r="A25" s="161"/>
      <c r="B25" s="161"/>
      <c r="C25" s="159"/>
      <c r="D25" s="160"/>
      <c r="E25" s="160"/>
      <c r="F25" s="3"/>
      <c r="G25" s="158"/>
      <c r="H25" s="158"/>
      <c r="I25" s="167"/>
      <c r="J25" s="167"/>
      <c r="K25" s="161"/>
      <c r="L25" s="161"/>
      <c r="M25" s="172"/>
    </row>
    <row r="26" spans="1:13" x14ac:dyDescent="0.25">
      <c r="A26" s="162"/>
      <c r="B26" s="162"/>
      <c r="C26" s="159"/>
      <c r="D26" s="160"/>
      <c r="E26" s="160"/>
      <c r="F26" s="3"/>
      <c r="G26" s="158"/>
      <c r="H26" s="158"/>
      <c r="I26" s="168"/>
      <c r="J26" s="168"/>
      <c r="K26" s="162"/>
      <c r="L26" s="162"/>
      <c r="M26" s="173"/>
    </row>
    <row r="27" spans="1:13" x14ac:dyDescent="0.25">
      <c r="A27" s="162"/>
      <c r="B27" s="162"/>
      <c r="C27" s="159"/>
      <c r="D27" s="160"/>
      <c r="E27" s="160"/>
      <c r="F27" s="3"/>
      <c r="G27" s="158"/>
      <c r="H27" s="158"/>
      <c r="I27" s="168"/>
      <c r="J27" s="168"/>
      <c r="K27" s="162"/>
      <c r="L27" s="162"/>
      <c r="M27" s="173"/>
    </row>
    <row r="28" spans="1:13" x14ac:dyDescent="0.25">
      <c r="A28" s="162"/>
      <c r="B28" s="162"/>
      <c r="C28" s="159"/>
      <c r="D28" s="160"/>
      <c r="E28" s="160"/>
      <c r="F28" s="3"/>
      <c r="G28" s="158"/>
      <c r="H28" s="158"/>
      <c r="I28" s="168"/>
      <c r="J28" s="168"/>
      <c r="K28" s="162"/>
      <c r="L28" s="162"/>
      <c r="M28" s="173"/>
    </row>
    <row r="29" spans="1:13" x14ac:dyDescent="0.25">
      <c r="A29" s="162"/>
      <c r="B29" s="162"/>
      <c r="C29" s="159"/>
      <c r="D29" s="160"/>
      <c r="E29" s="160"/>
      <c r="F29" s="3"/>
      <c r="G29" s="158"/>
      <c r="H29" s="158"/>
      <c r="I29" s="168"/>
      <c r="J29" s="168"/>
      <c r="K29" s="162"/>
      <c r="L29" s="162"/>
      <c r="M29" s="173"/>
    </row>
    <row r="30" spans="1:13" x14ac:dyDescent="0.25">
      <c r="A30" s="162"/>
      <c r="B30" s="162"/>
      <c r="C30" s="159"/>
      <c r="D30" s="160"/>
      <c r="E30" s="160"/>
      <c r="F30" s="3"/>
      <c r="G30" s="158"/>
      <c r="H30" s="158"/>
      <c r="I30" s="168"/>
      <c r="J30" s="168"/>
      <c r="K30" s="162"/>
      <c r="L30" s="162"/>
      <c r="M30" s="173"/>
    </row>
    <row r="31" spans="1:13" x14ac:dyDescent="0.25">
      <c r="A31" s="162"/>
      <c r="B31" s="162"/>
      <c r="C31" s="159"/>
      <c r="D31" s="160"/>
      <c r="E31" s="160"/>
      <c r="F31" s="3"/>
      <c r="G31" s="158"/>
      <c r="H31" s="158"/>
      <c r="I31" s="168"/>
      <c r="J31" s="168"/>
      <c r="K31" s="162"/>
      <c r="L31" s="162"/>
      <c r="M31" s="173"/>
    </row>
    <row r="32" spans="1:13" x14ac:dyDescent="0.25">
      <c r="A32" s="162"/>
      <c r="B32" s="162"/>
      <c r="C32" s="159"/>
      <c r="D32" s="160"/>
      <c r="E32" s="160"/>
      <c r="F32" s="3"/>
      <c r="G32" s="158"/>
      <c r="H32" s="158"/>
      <c r="I32" s="168"/>
      <c r="J32" s="168"/>
      <c r="K32" s="162"/>
      <c r="L32" s="162"/>
      <c r="M32" s="173"/>
    </row>
    <row r="33" spans="1:13" x14ac:dyDescent="0.25">
      <c r="A33" s="163"/>
      <c r="B33" s="163"/>
      <c r="C33" s="159"/>
      <c r="D33" s="160"/>
      <c r="E33" s="160"/>
      <c r="F33" s="3"/>
      <c r="G33" s="158"/>
      <c r="H33" s="158"/>
      <c r="I33" s="169"/>
      <c r="J33" s="169"/>
      <c r="K33" s="163"/>
      <c r="L33" s="163"/>
      <c r="M33" s="174"/>
    </row>
    <row r="57" spans="2:3" x14ac:dyDescent="0.25">
      <c r="B57" s="65">
        <v>1</v>
      </c>
      <c r="C57" s="65">
        <v>-1</v>
      </c>
    </row>
    <row r="58" spans="2:3" x14ac:dyDescent="0.25">
      <c r="B58" s="65">
        <v>2</v>
      </c>
      <c r="C58" s="65">
        <v>-2</v>
      </c>
    </row>
    <row r="59" spans="2:3" x14ac:dyDescent="0.25">
      <c r="B59" s="65">
        <v>3</v>
      </c>
      <c r="C59" s="65">
        <v>-3</v>
      </c>
    </row>
    <row r="60" spans="2:3" x14ac:dyDescent="0.25">
      <c r="B60" s="65">
        <v>4</v>
      </c>
      <c r="C60" s="65">
        <v>-4</v>
      </c>
    </row>
    <row r="61" spans="2:3" x14ac:dyDescent="0.25">
      <c r="B61" s="65">
        <v>5</v>
      </c>
      <c r="C61" s="65">
        <v>-5</v>
      </c>
    </row>
  </sheetData>
  <customSheetViews>
    <customSheetView guid="{35173F07-2845-43C5-9AAA-EA2DF91EC926}" scale="75" showPageBreaks="1" fitToPage="1" printArea="1" view="pageBreakPreview" topLeftCell="A10">
      <selection activeCell="F5" sqref="F5"/>
      <pageMargins left="0" right="0" top="0" bottom="0" header="0" footer="0"/>
      <pageSetup paperSize="9" scale="48" orientation="landscape" r:id="rId1"/>
    </customSheetView>
  </customSheetViews>
  <mergeCells count="43">
    <mergeCell ref="K23:M23"/>
    <mergeCell ref="C3:G3"/>
    <mergeCell ref="A8:C8"/>
    <mergeCell ref="D8:J8"/>
    <mergeCell ref="K8:M8"/>
    <mergeCell ref="A10:A20"/>
    <mergeCell ref="B10:B20"/>
    <mergeCell ref="C10:C20"/>
    <mergeCell ref="M10:M20"/>
    <mergeCell ref="I10:I20"/>
    <mergeCell ref="J10:J20"/>
    <mergeCell ref="K10:K20"/>
    <mergeCell ref="L10:L20"/>
    <mergeCell ref="G25:H25"/>
    <mergeCell ref="G29:H29"/>
    <mergeCell ref="G30:H30"/>
    <mergeCell ref="G33:H33"/>
    <mergeCell ref="A23:C23"/>
    <mergeCell ref="D23:J23"/>
    <mergeCell ref="A25:A33"/>
    <mergeCell ref="B25:B33"/>
    <mergeCell ref="C25:C33"/>
    <mergeCell ref="D25:E25"/>
    <mergeCell ref="D29:E29"/>
    <mergeCell ref="D30:E30"/>
    <mergeCell ref="D24:E24"/>
    <mergeCell ref="G24:H24"/>
    <mergeCell ref="L25:L33"/>
    <mergeCell ref="M25:M33"/>
    <mergeCell ref="D26:E26"/>
    <mergeCell ref="G26:H26"/>
    <mergeCell ref="D27:E27"/>
    <mergeCell ref="G27:H27"/>
    <mergeCell ref="J25:J33"/>
    <mergeCell ref="K25:K33"/>
    <mergeCell ref="D28:E28"/>
    <mergeCell ref="G28:H28"/>
    <mergeCell ref="I25:I33"/>
    <mergeCell ref="D31:E31"/>
    <mergeCell ref="G31:H31"/>
    <mergeCell ref="D32:E32"/>
    <mergeCell ref="G32:H32"/>
    <mergeCell ref="D33:E33"/>
  </mergeCells>
  <phoneticPr fontId="0" type="noConversion"/>
  <conditionalFormatting sqref="A10:B10 H10:I10 F10:G19 H11:H19 F20:H20">
    <cfRule type="cellIs" dxfId="510" priority="25" operator="between">
      <formula>0</formula>
      <formula>0</formula>
    </cfRule>
  </conditionalFormatting>
  <conditionalFormatting sqref="C10">
    <cfRule type="cellIs" dxfId="509" priority="10" operator="between">
      <formula>8</formula>
      <formula>16</formula>
    </cfRule>
    <cfRule type="cellIs" dxfId="508" priority="11" operator="between">
      <formula>4</formula>
      <formula>6</formula>
    </cfRule>
    <cfRule type="cellIs" dxfId="507" priority="12" operator="between">
      <formula>0</formula>
      <formula>3</formula>
    </cfRule>
  </conditionalFormatting>
  <conditionalFormatting sqref="C25">
    <cfRule type="cellIs" dxfId="506" priority="7" operator="between">
      <formula>8</formula>
      <formula>16</formula>
    </cfRule>
    <cfRule type="cellIs" dxfId="505" priority="8" operator="between">
      <formula>4</formula>
      <formula>6</formula>
    </cfRule>
    <cfRule type="cellIs" dxfId="504" priority="9" operator="between">
      <formula>0</formula>
      <formula>3</formula>
    </cfRule>
  </conditionalFormatting>
  <conditionalFormatting sqref="M10">
    <cfRule type="cellIs" dxfId="503" priority="4" operator="between">
      <formula>8</formula>
      <formula>16</formula>
    </cfRule>
    <cfRule type="cellIs" dxfId="502" priority="5" operator="between">
      <formula>4</formula>
      <formula>6</formula>
    </cfRule>
    <cfRule type="cellIs" dxfId="501" priority="6" operator="between">
      <formula>0</formula>
      <formula>3</formula>
    </cfRule>
  </conditionalFormatting>
  <conditionalFormatting sqref="M25">
    <cfRule type="cellIs" dxfId="500" priority="1" operator="between">
      <formula>8</formula>
      <formula>16</formula>
    </cfRule>
    <cfRule type="cellIs" dxfId="499" priority="2" operator="between">
      <formula>4</formula>
      <formula>6</formula>
    </cfRule>
    <cfRule type="cellIs" dxfId="498" priority="3" operator="between">
      <formula>0</formula>
      <formula>3</formula>
    </cfRule>
  </conditionalFormatting>
  <dataValidations count="2">
    <dataValidation type="list" allowBlank="1" showInputMessage="1" showErrorMessage="1" sqref="I25:J33 I10:J20" xr:uid="{00000000-0002-0000-0400-000000000000}">
      <formula1>negative</formula1>
    </dataValidation>
    <dataValidation type="list" allowBlank="1" showInputMessage="1" showErrorMessage="1" sqref="A10 B10:B20" xr:uid="{00000000-0002-0000-0400-000001000000}">
      <formula1>positive</formula1>
    </dataValidation>
  </dataValidations>
  <pageMargins left="0.70866141732283472" right="0.70866141732283472" top="0.74803149606299213" bottom="0.74803149606299213" header="0.31496062992125984" footer="0.31496062992125984"/>
  <pageSetup paperSize="9" scale="39" orientation="landscape"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50"/>
    <pageSetUpPr fitToPage="1"/>
  </sheetPr>
  <dimension ref="A2:M55"/>
  <sheetViews>
    <sheetView topLeftCell="A12" zoomScale="50" zoomScaleNormal="50" zoomScaleSheetLayoutView="100" workbookViewId="0">
      <selection activeCell="A19" sqref="A19:A27"/>
    </sheetView>
  </sheetViews>
  <sheetFormatPr defaultColWidth="8.7265625" defaultRowHeight="12.5" x14ac:dyDescent="0.25"/>
  <cols>
    <col min="1" max="1" width="13.26953125" style="65" customWidth="1"/>
    <col min="2" max="2" width="14.26953125" style="65" customWidth="1"/>
    <col min="3" max="3" width="12.7265625" style="65" customWidth="1"/>
    <col min="4" max="4" width="28.7265625" style="65" customWidth="1"/>
    <col min="5" max="5" width="70.26953125" style="65" customWidth="1"/>
    <col min="6" max="6" width="28.453125" style="65" customWidth="1"/>
    <col min="7" max="7" width="23.453125" style="65" customWidth="1"/>
    <col min="8" max="8" width="14.7265625" style="65" customWidth="1"/>
    <col min="9" max="9" width="15.26953125" style="65" customWidth="1"/>
    <col min="10" max="10" width="18.453125" style="65" customWidth="1"/>
    <col min="11" max="11" width="14.453125" style="65" customWidth="1"/>
    <col min="12" max="12" width="15.26953125" style="65" customWidth="1"/>
    <col min="13" max="13" width="15.453125" style="65" customWidth="1"/>
    <col min="14" max="14" width="29.26953125" style="65" customWidth="1"/>
    <col min="15" max="15" width="15.26953125" style="65" customWidth="1"/>
    <col min="16" max="16" width="18.453125" style="65" customWidth="1"/>
    <col min="17" max="17" width="14.7265625" style="65" bestFit="1" customWidth="1"/>
    <col min="18" max="18" width="15.7265625" style="65" bestFit="1" customWidth="1"/>
    <col min="19" max="19" width="13.26953125" style="65" customWidth="1"/>
    <col min="20" max="20" width="12.7265625" style="65" customWidth="1"/>
    <col min="21" max="21" width="13.7265625" style="65" customWidth="1"/>
    <col min="22" max="22" width="41.26953125" style="65" customWidth="1"/>
    <col min="23" max="16384" width="8.7265625" style="65"/>
  </cols>
  <sheetData>
    <row r="2" spans="1:13" ht="13" thickBot="1" x14ac:dyDescent="0.3"/>
    <row r="3" spans="1:13" s="116" customFormat="1" ht="25" x14ac:dyDescent="0.5">
      <c r="C3" s="155" t="s">
        <v>29</v>
      </c>
      <c r="D3" s="156"/>
      <c r="E3" s="156"/>
      <c r="F3" s="156"/>
      <c r="G3" s="157"/>
    </row>
    <row r="4" spans="1:13" s="117" customFormat="1" ht="101.5" customHeight="1" x14ac:dyDescent="0.35">
      <c r="C4" s="11" t="s">
        <v>32</v>
      </c>
      <c r="D4" s="8" t="s">
        <v>33</v>
      </c>
      <c r="E4" s="8" t="s">
        <v>34</v>
      </c>
      <c r="F4" s="22" t="s">
        <v>513</v>
      </c>
      <c r="G4" s="111" t="s">
        <v>412</v>
      </c>
    </row>
    <row r="5" spans="1:13" s="118" customFormat="1" ht="82.9" customHeight="1" thickBot="1" x14ac:dyDescent="0.4">
      <c r="C5" s="10" t="str">
        <f>'1. Selezione'!A8</f>
        <v>SR3</v>
      </c>
      <c r="D5" s="31" t="str">
        <f>'1. Selezione'!B8</f>
        <v>False dichiarazioni da parte dei  proponenti circa i criteri generali e specifici di ammissibilità</v>
      </c>
      <c r="E5" s="31" t="str">
        <f>'1. Selezione'!C8</f>
        <v>I proponenti rilasciano false dichiarazioni nella domanda di finanziamento, attestando alla Commissione di valutazione, cioè il possesso di requisiti, in realtà non posseduti, idonei a soddisfare i criteri generali e specifici di ammissibilità per superare la procedura di selezione della candidatura (ad es.: condizionalità PNRR, contributo all'indicatore comune e ai tagging ambientali e digitali, principio DNSH, parità di genere, politiche per i giovani, quota sud)</v>
      </c>
      <c r="F5" s="31" t="str">
        <f>'1. Selezione'!D8</f>
        <v>Enti/Amministrazioni Attuatrici</v>
      </c>
      <c r="G5" s="32" t="str">
        <f>'1. Selezione'!E8</f>
        <v>Esterno</v>
      </c>
      <c r="H5" s="125"/>
    </row>
    <row r="8" spans="1:13" s="127" customFormat="1" ht="26.25" customHeight="1" x14ac:dyDescent="0.5">
      <c r="A8" s="164" t="s">
        <v>38</v>
      </c>
      <c r="B8" s="165"/>
      <c r="C8" s="166"/>
      <c r="D8" s="164" t="s">
        <v>39</v>
      </c>
      <c r="E8" s="165"/>
      <c r="F8" s="165"/>
      <c r="G8" s="165"/>
      <c r="H8" s="165"/>
      <c r="I8" s="165"/>
      <c r="J8" s="166"/>
      <c r="K8" s="164" t="s">
        <v>40</v>
      </c>
      <c r="L8" s="165"/>
      <c r="M8" s="166"/>
    </row>
    <row r="9" spans="1:13" ht="124" x14ac:dyDescent="0.35">
      <c r="A9" s="8" t="s">
        <v>41</v>
      </c>
      <c r="B9" s="8" t="s">
        <v>42</v>
      </c>
      <c r="C9" s="8" t="s">
        <v>43</v>
      </c>
      <c r="D9" s="8" t="s">
        <v>27</v>
      </c>
      <c r="E9" s="8" t="s">
        <v>28</v>
      </c>
      <c r="F9" s="8" t="s">
        <v>44</v>
      </c>
      <c r="G9" s="8" t="s">
        <v>45</v>
      </c>
      <c r="H9" s="8" t="s">
        <v>46</v>
      </c>
      <c r="I9" s="8" t="s">
        <v>47</v>
      </c>
      <c r="J9" s="8" t="s">
        <v>48</v>
      </c>
      <c r="K9" s="8" t="s">
        <v>49</v>
      </c>
      <c r="L9" s="8" t="s">
        <v>50</v>
      </c>
      <c r="M9" s="8" t="s">
        <v>51</v>
      </c>
    </row>
    <row r="10" spans="1:13" ht="42.75" customHeight="1" x14ac:dyDescent="0.25">
      <c r="A10" s="167">
        <v>2</v>
      </c>
      <c r="B10" s="167">
        <v>2</v>
      </c>
      <c r="C10" s="159">
        <f>A10*B10</f>
        <v>4</v>
      </c>
      <c r="D10" s="1" t="s">
        <v>77</v>
      </c>
      <c r="E10" s="82" t="s">
        <v>498</v>
      </c>
      <c r="F10" s="7" t="s">
        <v>644</v>
      </c>
      <c r="G10" s="7" t="s">
        <v>644</v>
      </c>
      <c r="H10" s="7" t="s">
        <v>641</v>
      </c>
      <c r="I10" s="167">
        <v>-1</v>
      </c>
      <c r="J10" s="167">
        <v>-1</v>
      </c>
      <c r="K10" s="161">
        <f>A10+I10</f>
        <v>1</v>
      </c>
      <c r="L10" s="161">
        <f>B10+J10</f>
        <v>1</v>
      </c>
      <c r="M10" s="159">
        <f>K10*L10</f>
        <v>1</v>
      </c>
    </row>
    <row r="11" spans="1:13" ht="38" x14ac:dyDescent="0.25">
      <c r="A11" s="168"/>
      <c r="B11" s="168"/>
      <c r="C11" s="159"/>
      <c r="D11" s="1" t="s">
        <v>78</v>
      </c>
      <c r="E11" s="82" t="s">
        <v>499</v>
      </c>
      <c r="F11" s="7" t="s">
        <v>644</v>
      </c>
      <c r="G11" s="7" t="s">
        <v>644</v>
      </c>
      <c r="H11" s="7" t="s">
        <v>641</v>
      </c>
      <c r="I11" s="168"/>
      <c r="J11" s="168"/>
      <c r="K11" s="162"/>
      <c r="L11" s="162"/>
      <c r="M11" s="159"/>
    </row>
    <row r="12" spans="1:13" ht="52.9" customHeight="1" x14ac:dyDescent="0.25">
      <c r="A12" s="168"/>
      <c r="B12" s="168"/>
      <c r="C12" s="159"/>
      <c r="D12" s="1" t="s">
        <v>79</v>
      </c>
      <c r="E12" s="82" t="s">
        <v>500</v>
      </c>
      <c r="F12" s="7" t="s">
        <v>644</v>
      </c>
      <c r="G12" s="7" t="s">
        <v>644</v>
      </c>
      <c r="H12" s="7" t="s">
        <v>643</v>
      </c>
      <c r="I12" s="168"/>
      <c r="J12" s="168"/>
      <c r="K12" s="162"/>
      <c r="L12" s="162"/>
      <c r="M12" s="159"/>
    </row>
    <row r="13" spans="1:13" ht="25" x14ac:dyDescent="0.25">
      <c r="A13" s="168"/>
      <c r="B13" s="168"/>
      <c r="C13" s="159"/>
      <c r="D13" s="1" t="s">
        <v>80</v>
      </c>
      <c r="E13" s="82" t="s">
        <v>501</v>
      </c>
      <c r="F13" s="7" t="s">
        <v>644</v>
      </c>
      <c r="G13" s="7" t="s">
        <v>644</v>
      </c>
      <c r="H13" s="7" t="s">
        <v>641</v>
      </c>
      <c r="I13" s="168"/>
      <c r="J13" s="168"/>
      <c r="K13" s="162"/>
      <c r="L13" s="162"/>
      <c r="M13" s="159"/>
    </row>
    <row r="14" spans="1:13" ht="18" customHeight="1" x14ac:dyDescent="0.25">
      <c r="A14" s="169"/>
      <c r="B14" s="169"/>
      <c r="C14" s="159"/>
      <c r="D14" s="3" t="s">
        <v>81</v>
      </c>
      <c r="E14" s="4" t="s">
        <v>55</v>
      </c>
      <c r="F14" s="7"/>
      <c r="G14" s="7"/>
      <c r="H14" s="7"/>
      <c r="I14" s="169"/>
      <c r="J14" s="169"/>
      <c r="K14" s="163"/>
      <c r="L14" s="163"/>
      <c r="M14" s="159"/>
    </row>
    <row r="17" spans="1:13" s="127" customFormat="1" ht="26.25" customHeight="1" x14ac:dyDescent="0.5">
      <c r="A17" s="164" t="s">
        <v>40</v>
      </c>
      <c r="B17" s="165"/>
      <c r="C17" s="166"/>
      <c r="D17" s="150" t="s">
        <v>56</v>
      </c>
      <c r="E17" s="150"/>
      <c r="F17" s="150"/>
      <c r="G17" s="150"/>
      <c r="H17" s="150"/>
      <c r="I17" s="150"/>
      <c r="J17" s="150"/>
      <c r="K17" s="164" t="s">
        <v>57</v>
      </c>
      <c r="L17" s="165"/>
      <c r="M17" s="166"/>
    </row>
    <row r="18" spans="1:13" ht="124" x14ac:dyDescent="0.35">
      <c r="A18" s="8" t="s">
        <v>49</v>
      </c>
      <c r="B18" s="8" t="s">
        <v>50</v>
      </c>
      <c r="C18" s="8" t="s">
        <v>51</v>
      </c>
      <c r="D18" s="175" t="s">
        <v>58</v>
      </c>
      <c r="E18" s="175"/>
      <c r="F18" s="9" t="s">
        <v>59</v>
      </c>
      <c r="G18" s="170" t="s">
        <v>60</v>
      </c>
      <c r="H18" s="171"/>
      <c r="I18" s="9" t="s">
        <v>61</v>
      </c>
      <c r="J18" s="9" t="s">
        <v>62</v>
      </c>
      <c r="K18" s="8" t="s">
        <v>63</v>
      </c>
      <c r="L18" s="8" t="s">
        <v>64</v>
      </c>
      <c r="M18" s="8" t="s">
        <v>65</v>
      </c>
    </row>
    <row r="19" spans="1:13" x14ac:dyDescent="0.25">
      <c r="A19" s="161"/>
      <c r="B19" s="161"/>
      <c r="C19" s="159"/>
      <c r="D19" s="160"/>
      <c r="E19" s="160"/>
      <c r="F19" s="3"/>
      <c r="G19" s="158"/>
      <c r="H19" s="158"/>
      <c r="I19" s="167"/>
      <c r="J19" s="167"/>
      <c r="K19" s="161"/>
      <c r="L19" s="161"/>
      <c r="M19" s="159"/>
    </row>
    <row r="20" spans="1:13" x14ac:dyDescent="0.25">
      <c r="A20" s="162"/>
      <c r="B20" s="162"/>
      <c r="C20" s="159"/>
      <c r="D20" s="160"/>
      <c r="E20" s="160"/>
      <c r="F20" s="3"/>
      <c r="G20" s="158"/>
      <c r="H20" s="158"/>
      <c r="I20" s="168"/>
      <c r="J20" s="168"/>
      <c r="K20" s="162"/>
      <c r="L20" s="162"/>
      <c r="M20" s="159"/>
    </row>
    <row r="21" spans="1:13" x14ac:dyDescent="0.25">
      <c r="A21" s="162"/>
      <c r="B21" s="162"/>
      <c r="C21" s="159"/>
      <c r="D21" s="160"/>
      <c r="E21" s="160"/>
      <c r="F21" s="3"/>
      <c r="G21" s="158"/>
      <c r="H21" s="158"/>
      <c r="I21" s="168"/>
      <c r="J21" s="168"/>
      <c r="K21" s="162"/>
      <c r="L21" s="162"/>
      <c r="M21" s="159"/>
    </row>
    <row r="22" spans="1:13" x14ac:dyDescent="0.25">
      <c r="A22" s="162"/>
      <c r="B22" s="162"/>
      <c r="C22" s="159"/>
      <c r="D22" s="160"/>
      <c r="E22" s="160"/>
      <c r="F22" s="3"/>
      <c r="G22" s="158"/>
      <c r="H22" s="158"/>
      <c r="I22" s="168"/>
      <c r="J22" s="168"/>
      <c r="K22" s="162"/>
      <c r="L22" s="162"/>
      <c r="M22" s="159"/>
    </row>
    <row r="23" spans="1:13" x14ac:dyDescent="0.25">
      <c r="A23" s="162"/>
      <c r="B23" s="162"/>
      <c r="C23" s="159"/>
      <c r="D23" s="160"/>
      <c r="E23" s="160"/>
      <c r="F23" s="3"/>
      <c r="G23" s="158"/>
      <c r="H23" s="158"/>
      <c r="I23" s="168"/>
      <c r="J23" s="168"/>
      <c r="K23" s="162"/>
      <c r="L23" s="162"/>
      <c r="M23" s="159"/>
    </row>
    <row r="24" spans="1:13" x14ac:dyDescent="0.25">
      <c r="A24" s="162"/>
      <c r="B24" s="162"/>
      <c r="C24" s="159"/>
      <c r="D24" s="160"/>
      <c r="E24" s="160"/>
      <c r="F24" s="3"/>
      <c r="G24" s="158"/>
      <c r="H24" s="158"/>
      <c r="I24" s="168"/>
      <c r="J24" s="168"/>
      <c r="K24" s="162"/>
      <c r="L24" s="162"/>
      <c r="M24" s="159"/>
    </row>
    <row r="25" spans="1:13" x14ac:dyDescent="0.25">
      <c r="A25" s="162"/>
      <c r="B25" s="162"/>
      <c r="C25" s="159"/>
      <c r="D25" s="160"/>
      <c r="E25" s="160"/>
      <c r="F25" s="3"/>
      <c r="G25" s="158"/>
      <c r="H25" s="158"/>
      <c r="I25" s="168"/>
      <c r="J25" s="168"/>
      <c r="K25" s="162"/>
      <c r="L25" s="162"/>
      <c r="M25" s="159"/>
    </row>
    <row r="26" spans="1:13" x14ac:dyDescent="0.25">
      <c r="A26" s="162"/>
      <c r="B26" s="162"/>
      <c r="C26" s="159"/>
      <c r="D26" s="160"/>
      <c r="E26" s="160"/>
      <c r="F26" s="3"/>
      <c r="G26" s="158"/>
      <c r="H26" s="158"/>
      <c r="I26" s="168"/>
      <c r="J26" s="168"/>
      <c r="K26" s="162"/>
      <c r="L26" s="162"/>
      <c r="M26" s="159"/>
    </row>
    <row r="27" spans="1:13" x14ac:dyDescent="0.25">
      <c r="A27" s="163"/>
      <c r="B27" s="163"/>
      <c r="C27" s="159"/>
      <c r="D27" s="160"/>
      <c r="E27" s="160"/>
      <c r="F27" s="3"/>
      <c r="G27" s="158"/>
      <c r="H27" s="158"/>
      <c r="I27" s="169"/>
      <c r="J27" s="169"/>
      <c r="K27" s="163"/>
      <c r="L27" s="163"/>
      <c r="M27" s="159"/>
    </row>
    <row r="51" spans="2:3" x14ac:dyDescent="0.25">
      <c r="B51" s="65">
        <v>1</v>
      </c>
      <c r="C51" s="65">
        <v>-1</v>
      </c>
    </row>
    <row r="52" spans="2:3" x14ac:dyDescent="0.25">
      <c r="B52" s="65">
        <v>2</v>
      </c>
      <c r="C52" s="65">
        <v>-2</v>
      </c>
    </row>
    <row r="53" spans="2:3" x14ac:dyDescent="0.25">
      <c r="B53" s="65">
        <v>3</v>
      </c>
      <c r="C53" s="65">
        <v>-3</v>
      </c>
    </row>
    <row r="54" spans="2:3" x14ac:dyDescent="0.25">
      <c r="B54" s="65">
        <v>4</v>
      </c>
      <c r="C54" s="65">
        <v>-4</v>
      </c>
    </row>
    <row r="55" spans="2:3" x14ac:dyDescent="0.25">
      <c r="B55" s="65">
        <v>5</v>
      </c>
      <c r="C55" s="65">
        <v>-5</v>
      </c>
    </row>
  </sheetData>
  <customSheetViews>
    <customSheetView guid="{35173F07-2845-43C5-9AAA-EA2DF91EC926}" scale="75" showPageBreaks="1" fitToPage="1" printArea="1" view="pageBreakPreview">
      <selection activeCell="F10" sqref="F10"/>
      <pageMargins left="0" right="0" top="0" bottom="0" header="0" footer="0"/>
      <pageSetup paperSize="9" scale="48" orientation="landscape" r:id="rId1"/>
    </customSheetView>
  </customSheetViews>
  <mergeCells count="43">
    <mergeCell ref="K17:M17"/>
    <mergeCell ref="C3:G3"/>
    <mergeCell ref="A8:C8"/>
    <mergeCell ref="D8:J8"/>
    <mergeCell ref="K8:M8"/>
    <mergeCell ref="A10:A14"/>
    <mergeCell ref="B10:B14"/>
    <mergeCell ref="C10:C14"/>
    <mergeCell ref="M10:M14"/>
    <mergeCell ref="I10:I14"/>
    <mergeCell ref="J10:J14"/>
    <mergeCell ref="K10:K14"/>
    <mergeCell ref="L10:L14"/>
    <mergeCell ref="G19:H19"/>
    <mergeCell ref="G23:H23"/>
    <mergeCell ref="G24:H24"/>
    <mergeCell ref="G27:H27"/>
    <mergeCell ref="A17:C17"/>
    <mergeCell ref="D17:J17"/>
    <mergeCell ref="A19:A27"/>
    <mergeCell ref="B19:B27"/>
    <mergeCell ref="C19:C27"/>
    <mergeCell ref="D19:E19"/>
    <mergeCell ref="D23:E23"/>
    <mergeCell ref="D24:E24"/>
    <mergeCell ref="D18:E18"/>
    <mergeCell ref="G18:H18"/>
    <mergeCell ref="L19:L27"/>
    <mergeCell ref="M19:M27"/>
    <mergeCell ref="D20:E20"/>
    <mergeCell ref="G20:H20"/>
    <mergeCell ref="D21:E21"/>
    <mergeCell ref="G21:H21"/>
    <mergeCell ref="J19:J27"/>
    <mergeCell ref="K19:K27"/>
    <mergeCell ref="D22:E22"/>
    <mergeCell ref="G22:H22"/>
    <mergeCell ref="I19:I27"/>
    <mergeCell ref="D25:E25"/>
    <mergeCell ref="G25:H25"/>
    <mergeCell ref="D26:E26"/>
    <mergeCell ref="G26:H26"/>
    <mergeCell ref="D27:E27"/>
  </mergeCells>
  <phoneticPr fontId="0" type="noConversion"/>
  <conditionalFormatting sqref="A10:B13 F10:I13 F14:H14">
    <cfRule type="cellIs" dxfId="497" priority="25" operator="between">
      <formula>0</formula>
      <formula>0</formula>
    </cfRule>
  </conditionalFormatting>
  <conditionalFormatting sqref="C10:C13">
    <cfRule type="cellIs" dxfId="496" priority="10" operator="between">
      <formula>8</formula>
      <formula>16</formula>
    </cfRule>
    <cfRule type="cellIs" dxfId="495" priority="11" operator="between">
      <formula>4</formula>
      <formula>6</formula>
    </cfRule>
    <cfRule type="cellIs" dxfId="494" priority="12" operator="between">
      <formula>0</formula>
      <formula>3</formula>
    </cfRule>
  </conditionalFormatting>
  <conditionalFormatting sqref="C19">
    <cfRule type="cellIs" dxfId="493" priority="7" operator="between">
      <formula>8</formula>
      <formula>16</formula>
    </cfRule>
    <cfRule type="cellIs" dxfId="492" priority="8" operator="between">
      <formula>4</formula>
      <formula>6</formula>
    </cfRule>
    <cfRule type="cellIs" dxfId="491" priority="9" operator="between">
      <formula>0</formula>
      <formula>3</formula>
    </cfRule>
  </conditionalFormatting>
  <conditionalFormatting sqref="M10:M13">
    <cfRule type="cellIs" dxfId="490" priority="1" operator="between">
      <formula>8</formula>
      <formula>16</formula>
    </cfRule>
    <cfRule type="cellIs" dxfId="489" priority="2" operator="between">
      <formula>4</formula>
      <formula>6</formula>
    </cfRule>
    <cfRule type="cellIs" dxfId="488" priority="3" operator="between">
      <formula>0</formula>
      <formula>3</formula>
    </cfRule>
  </conditionalFormatting>
  <conditionalFormatting sqref="M19">
    <cfRule type="cellIs" dxfId="487" priority="4" operator="between">
      <formula>8</formula>
      <formula>16</formula>
    </cfRule>
    <cfRule type="cellIs" dxfId="486" priority="5" operator="between">
      <formula>4</formula>
      <formula>6</formula>
    </cfRule>
    <cfRule type="cellIs" dxfId="485" priority="6" operator="between">
      <formula>0</formula>
      <formula>3</formula>
    </cfRule>
  </conditionalFormatting>
  <dataValidations count="2">
    <dataValidation type="list" allowBlank="1" showInputMessage="1" showErrorMessage="1" sqref="A10:A13 B10:B14" xr:uid="{00000000-0002-0000-0500-000000000000}">
      <formula1>positive</formula1>
    </dataValidation>
    <dataValidation type="list" allowBlank="1" showInputMessage="1" showErrorMessage="1" sqref="I19:J27 I10:J14" xr:uid="{00000000-0002-0000-0500-000001000000}">
      <formula1>negative</formula1>
    </dataValidation>
  </dataValidations>
  <pageMargins left="0.70866141732283472" right="0.70866141732283472" top="0.74803149606299213" bottom="0.74803149606299213" header="0.31496062992125984" footer="0.31496062992125984"/>
  <pageSetup paperSize="9" scale="49" orientation="landscape"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50"/>
    <pageSetUpPr fitToPage="1"/>
  </sheetPr>
  <dimension ref="A2:M55"/>
  <sheetViews>
    <sheetView topLeftCell="G8" zoomScale="80" zoomScaleNormal="80" zoomScaleSheetLayoutView="100" workbookViewId="0">
      <selection activeCell="M10" sqref="M10:M14"/>
    </sheetView>
  </sheetViews>
  <sheetFormatPr defaultColWidth="8.7265625" defaultRowHeight="12.5" x14ac:dyDescent="0.25"/>
  <cols>
    <col min="1" max="1" width="13.26953125" style="65" customWidth="1"/>
    <col min="2" max="2" width="14.26953125" style="65" customWidth="1"/>
    <col min="3" max="3" width="12.7265625" style="65" customWidth="1"/>
    <col min="4" max="4" width="12.453125" style="65" customWidth="1"/>
    <col min="5" max="5" width="70.26953125" style="65" customWidth="1"/>
    <col min="6" max="6" width="28.453125" style="65" customWidth="1"/>
    <col min="7" max="7" width="23.453125" style="65" customWidth="1"/>
    <col min="8" max="8" width="14.7265625" style="65" customWidth="1"/>
    <col min="9" max="9" width="15.26953125" style="65" customWidth="1"/>
    <col min="10" max="10" width="18.453125" style="65" customWidth="1"/>
    <col min="11" max="11" width="14.453125" style="65" customWidth="1"/>
    <col min="12" max="12" width="15.26953125" style="65" customWidth="1"/>
    <col min="13" max="13" width="15.453125" style="65" customWidth="1"/>
    <col min="14" max="14" width="29.26953125" style="65" customWidth="1"/>
    <col min="15" max="15" width="15.26953125" style="65" customWidth="1"/>
    <col min="16" max="16" width="18.453125" style="65" customWidth="1"/>
    <col min="17" max="17" width="14.7265625" style="65" bestFit="1" customWidth="1"/>
    <col min="18" max="18" width="15.7265625" style="65" bestFit="1" customWidth="1"/>
    <col min="19" max="19" width="13.26953125" style="65" customWidth="1"/>
    <col min="20" max="20" width="12.7265625" style="65" customWidth="1"/>
    <col min="21" max="21" width="13.7265625" style="65" customWidth="1"/>
    <col min="22" max="22" width="41.26953125" style="65" customWidth="1"/>
    <col min="23" max="16384" width="8.7265625" style="65"/>
  </cols>
  <sheetData>
    <row r="2" spans="1:13" ht="13" thickBot="1" x14ac:dyDescent="0.3"/>
    <row r="3" spans="1:13" s="116" customFormat="1" ht="25" x14ac:dyDescent="0.5">
      <c r="C3" s="155" t="s">
        <v>29</v>
      </c>
      <c r="D3" s="156"/>
      <c r="E3" s="156"/>
      <c r="F3" s="156"/>
      <c r="G3" s="157"/>
    </row>
    <row r="4" spans="1:13" s="117" customFormat="1" ht="102" customHeight="1" x14ac:dyDescent="0.35">
      <c r="C4" s="11" t="s">
        <v>32</v>
      </c>
      <c r="D4" s="8" t="s">
        <v>33</v>
      </c>
      <c r="E4" s="8" t="s">
        <v>34</v>
      </c>
      <c r="F4" s="22" t="s">
        <v>513</v>
      </c>
      <c r="G4" s="111" t="s">
        <v>412</v>
      </c>
    </row>
    <row r="5" spans="1:13" s="118" customFormat="1" ht="168.5" thickBot="1" x14ac:dyDescent="0.4">
      <c r="C5" s="10" t="str">
        <f>'1. Selezione'!A9</f>
        <v>SR4</v>
      </c>
      <c r="D5" s="31" t="str">
        <f>'1. Selezione'!B9</f>
        <v>False dichiarazioni da parte dei  proponenti circa il tema di conflitti di interessi, doppio finanziamento e verifica del titolare effettivo</v>
      </c>
      <c r="E5" s="31" t="str">
        <f>'1. Selezione'!C9</f>
        <v>I proponenti rilasciano false dichiarazioni nella domanda di finanziamento, attestando alla Commissione l'assenza di conflitti di interessi, doppio finanziamento e verifica del titolare effettivo</v>
      </c>
      <c r="F5" s="31" t="str">
        <f>'1. Selezione'!D9</f>
        <v>Enti/Amministrazioni Attuatrici</v>
      </c>
      <c r="G5" s="31" t="str">
        <f>'1. Selezione'!E9</f>
        <v>Esterno</v>
      </c>
      <c r="H5" s="125"/>
    </row>
    <row r="8" spans="1:13" s="127" customFormat="1" ht="26.25" customHeight="1" x14ac:dyDescent="0.5">
      <c r="A8" s="164" t="s">
        <v>38</v>
      </c>
      <c r="B8" s="165"/>
      <c r="C8" s="166"/>
      <c r="D8" s="164" t="s">
        <v>39</v>
      </c>
      <c r="E8" s="165"/>
      <c r="F8" s="165"/>
      <c r="G8" s="165"/>
      <c r="H8" s="165"/>
      <c r="I8" s="165"/>
      <c r="J8" s="166"/>
      <c r="K8" s="164" t="s">
        <v>40</v>
      </c>
      <c r="L8" s="165"/>
      <c r="M8" s="166"/>
    </row>
    <row r="9" spans="1:13" ht="124" x14ac:dyDescent="0.35">
      <c r="A9" s="8" t="s">
        <v>41</v>
      </c>
      <c r="B9" s="8" t="s">
        <v>42</v>
      </c>
      <c r="C9" s="8" t="s">
        <v>43</v>
      </c>
      <c r="D9" s="8" t="s">
        <v>27</v>
      </c>
      <c r="E9" s="8" t="s">
        <v>28</v>
      </c>
      <c r="F9" s="8" t="s">
        <v>44</v>
      </c>
      <c r="G9" s="8" t="s">
        <v>45</v>
      </c>
      <c r="H9" s="8" t="s">
        <v>46</v>
      </c>
      <c r="I9" s="8" t="s">
        <v>47</v>
      </c>
      <c r="J9" s="8" t="s">
        <v>48</v>
      </c>
      <c r="K9" s="8" t="s">
        <v>49</v>
      </c>
      <c r="L9" s="8" t="s">
        <v>50</v>
      </c>
      <c r="M9" s="8" t="s">
        <v>51</v>
      </c>
    </row>
    <row r="10" spans="1:13" ht="60" customHeight="1" x14ac:dyDescent="0.25">
      <c r="A10" s="167">
        <v>2</v>
      </c>
      <c r="B10" s="167">
        <v>2</v>
      </c>
      <c r="C10" s="159">
        <f>A10*B10</f>
        <v>4</v>
      </c>
      <c r="D10" s="1" t="s">
        <v>82</v>
      </c>
      <c r="E10" s="82" t="s">
        <v>502</v>
      </c>
      <c r="F10" s="7" t="s">
        <v>644</v>
      </c>
      <c r="G10" s="7" t="s">
        <v>644</v>
      </c>
      <c r="H10" s="7" t="s">
        <v>641</v>
      </c>
      <c r="I10" s="167">
        <v>-2</v>
      </c>
      <c r="J10" s="167">
        <v>-2</v>
      </c>
      <c r="K10" s="161">
        <v>1</v>
      </c>
      <c r="L10" s="161">
        <v>1</v>
      </c>
      <c r="M10" s="159">
        <v>1</v>
      </c>
    </row>
    <row r="11" spans="1:13" ht="38" x14ac:dyDescent="0.25">
      <c r="A11" s="168"/>
      <c r="B11" s="168"/>
      <c r="C11" s="159"/>
      <c r="D11" s="1" t="s">
        <v>83</v>
      </c>
      <c r="E11" s="82" t="s">
        <v>503</v>
      </c>
      <c r="F11" s="7" t="s">
        <v>644</v>
      </c>
      <c r="G11" s="7" t="s">
        <v>644</v>
      </c>
      <c r="H11" s="7" t="s">
        <v>641</v>
      </c>
      <c r="I11" s="168"/>
      <c r="J11" s="168"/>
      <c r="K11" s="162"/>
      <c r="L11" s="162"/>
      <c r="M11" s="159"/>
    </row>
    <row r="12" spans="1:13" ht="64.900000000000006" customHeight="1" x14ac:dyDescent="0.25">
      <c r="A12" s="168"/>
      <c r="B12" s="168"/>
      <c r="C12" s="159"/>
      <c r="D12" s="1" t="s">
        <v>84</v>
      </c>
      <c r="E12" s="82" t="s">
        <v>504</v>
      </c>
      <c r="F12" s="7" t="s">
        <v>644</v>
      </c>
      <c r="G12" s="7" t="s">
        <v>644</v>
      </c>
      <c r="H12" s="7" t="s">
        <v>643</v>
      </c>
      <c r="I12" s="168"/>
      <c r="J12" s="168"/>
      <c r="K12" s="162"/>
      <c r="L12" s="162"/>
      <c r="M12" s="159"/>
    </row>
    <row r="13" spans="1:13" ht="37.5" x14ac:dyDescent="0.25">
      <c r="A13" s="168"/>
      <c r="B13" s="168"/>
      <c r="C13" s="159"/>
      <c r="D13" s="1" t="s">
        <v>85</v>
      </c>
      <c r="E13" s="82" t="s">
        <v>505</v>
      </c>
      <c r="F13" s="7" t="s">
        <v>644</v>
      </c>
      <c r="G13" s="7" t="s">
        <v>644</v>
      </c>
      <c r="H13" s="7" t="s">
        <v>641</v>
      </c>
      <c r="I13" s="168"/>
      <c r="J13" s="168"/>
      <c r="K13" s="162"/>
      <c r="L13" s="162"/>
      <c r="M13" s="159"/>
    </row>
    <row r="14" spans="1:13" ht="18" customHeight="1" x14ac:dyDescent="0.25">
      <c r="A14" s="169"/>
      <c r="B14" s="169"/>
      <c r="C14" s="159"/>
      <c r="D14" s="3" t="s">
        <v>86</v>
      </c>
      <c r="E14" s="4" t="s">
        <v>55</v>
      </c>
      <c r="F14" s="7"/>
      <c r="G14" s="7"/>
      <c r="H14" s="7"/>
      <c r="I14" s="169"/>
      <c r="J14" s="169"/>
      <c r="K14" s="163"/>
      <c r="L14" s="163"/>
      <c r="M14" s="159"/>
    </row>
    <row r="17" spans="1:13" s="127" customFormat="1" ht="26.25" customHeight="1" x14ac:dyDescent="0.5">
      <c r="A17" s="164" t="s">
        <v>40</v>
      </c>
      <c r="B17" s="165"/>
      <c r="C17" s="166"/>
      <c r="D17" s="150" t="s">
        <v>56</v>
      </c>
      <c r="E17" s="150"/>
      <c r="F17" s="150"/>
      <c r="G17" s="150"/>
      <c r="H17" s="150"/>
      <c r="I17" s="150"/>
      <c r="J17" s="150"/>
      <c r="K17" s="164" t="s">
        <v>57</v>
      </c>
      <c r="L17" s="165"/>
      <c r="M17" s="166"/>
    </row>
    <row r="18" spans="1:13" ht="124" x14ac:dyDescent="0.35">
      <c r="A18" s="8" t="s">
        <v>49</v>
      </c>
      <c r="B18" s="8" t="s">
        <v>50</v>
      </c>
      <c r="C18" s="8" t="s">
        <v>51</v>
      </c>
      <c r="D18" s="175" t="s">
        <v>58</v>
      </c>
      <c r="E18" s="175"/>
      <c r="F18" s="9" t="s">
        <v>59</v>
      </c>
      <c r="G18" s="170" t="s">
        <v>60</v>
      </c>
      <c r="H18" s="171"/>
      <c r="I18" s="9" t="s">
        <v>61</v>
      </c>
      <c r="J18" s="9" t="s">
        <v>62</v>
      </c>
      <c r="K18" s="8" t="s">
        <v>63</v>
      </c>
      <c r="L18" s="8" t="s">
        <v>64</v>
      </c>
      <c r="M18" s="8" t="s">
        <v>65</v>
      </c>
    </row>
    <row r="19" spans="1:13" x14ac:dyDescent="0.25">
      <c r="A19" s="161"/>
      <c r="B19" s="161"/>
      <c r="C19" s="159"/>
      <c r="D19" s="160"/>
      <c r="E19" s="160"/>
      <c r="F19" s="3"/>
      <c r="G19" s="158"/>
      <c r="H19" s="158"/>
      <c r="I19" s="167"/>
      <c r="J19" s="167"/>
      <c r="K19" s="161"/>
      <c r="L19" s="161"/>
      <c r="M19" s="159"/>
    </row>
    <row r="20" spans="1:13" x14ac:dyDescent="0.25">
      <c r="A20" s="162"/>
      <c r="B20" s="162"/>
      <c r="C20" s="159"/>
      <c r="D20" s="160"/>
      <c r="E20" s="160"/>
      <c r="F20" s="3"/>
      <c r="G20" s="158"/>
      <c r="H20" s="158"/>
      <c r="I20" s="168"/>
      <c r="J20" s="168"/>
      <c r="K20" s="162"/>
      <c r="L20" s="162"/>
      <c r="M20" s="159"/>
    </row>
    <row r="21" spans="1:13" x14ac:dyDescent="0.25">
      <c r="A21" s="162"/>
      <c r="B21" s="162"/>
      <c r="C21" s="159"/>
      <c r="D21" s="160"/>
      <c r="E21" s="160"/>
      <c r="F21" s="3"/>
      <c r="G21" s="158"/>
      <c r="H21" s="158"/>
      <c r="I21" s="168"/>
      <c r="J21" s="168"/>
      <c r="K21" s="162"/>
      <c r="L21" s="162"/>
      <c r="M21" s="159"/>
    </row>
    <row r="22" spans="1:13" x14ac:dyDescent="0.25">
      <c r="A22" s="162"/>
      <c r="B22" s="162"/>
      <c r="C22" s="159"/>
      <c r="D22" s="160"/>
      <c r="E22" s="160"/>
      <c r="F22" s="3"/>
      <c r="G22" s="158"/>
      <c r="H22" s="158"/>
      <c r="I22" s="168"/>
      <c r="J22" s="168"/>
      <c r="K22" s="162"/>
      <c r="L22" s="162"/>
      <c r="M22" s="159"/>
    </row>
    <row r="23" spans="1:13" x14ac:dyDescent="0.25">
      <c r="A23" s="162"/>
      <c r="B23" s="162"/>
      <c r="C23" s="159"/>
      <c r="D23" s="160"/>
      <c r="E23" s="160"/>
      <c r="F23" s="3"/>
      <c r="G23" s="158"/>
      <c r="H23" s="158"/>
      <c r="I23" s="168"/>
      <c r="J23" s="168"/>
      <c r="K23" s="162"/>
      <c r="L23" s="162"/>
      <c r="M23" s="159"/>
    </row>
    <row r="24" spans="1:13" x14ac:dyDescent="0.25">
      <c r="A24" s="162"/>
      <c r="B24" s="162"/>
      <c r="C24" s="159"/>
      <c r="D24" s="160"/>
      <c r="E24" s="160"/>
      <c r="F24" s="3"/>
      <c r="G24" s="158"/>
      <c r="H24" s="158"/>
      <c r="I24" s="168"/>
      <c r="J24" s="168"/>
      <c r="K24" s="162"/>
      <c r="L24" s="162"/>
      <c r="M24" s="159"/>
    </row>
    <row r="25" spans="1:13" x14ac:dyDescent="0.25">
      <c r="A25" s="162"/>
      <c r="B25" s="162"/>
      <c r="C25" s="159"/>
      <c r="D25" s="160"/>
      <c r="E25" s="160"/>
      <c r="F25" s="3"/>
      <c r="G25" s="158"/>
      <c r="H25" s="158"/>
      <c r="I25" s="168"/>
      <c r="J25" s="168"/>
      <c r="K25" s="162"/>
      <c r="L25" s="162"/>
      <c r="M25" s="159"/>
    </row>
    <row r="26" spans="1:13" x14ac:dyDescent="0.25">
      <c r="A26" s="162"/>
      <c r="B26" s="162"/>
      <c r="C26" s="159"/>
      <c r="D26" s="160"/>
      <c r="E26" s="160"/>
      <c r="F26" s="3"/>
      <c r="G26" s="158"/>
      <c r="H26" s="158"/>
      <c r="I26" s="168"/>
      <c r="J26" s="168"/>
      <c r="K26" s="162"/>
      <c r="L26" s="162"/>
      <c r="M26" s="159"/>
    </row>
    <row r="27" spans="1:13" x14ac:dyDescent="0.25">
      <c r="A27" s="163"/>
      <c r="B27" s="163"/>
      <c r="C27" s="159"/>
      <c r="D27" s="160"/>
      <c r="E27" s="160"/>
      <c r="F27" s="3"/>
      <c r="G27" s="158"/>
      <c r="H27" s="158"/>
      <c r="I27" s="169"/>
      <c r="J27" s="169"/>
      <c r="K27" s="163"/>
      <c r="L27" s="163"/>
      <c r="M27" s="159"/>
    </row>
    <row r="51" spans="2:3" x14ac:dyDescent="0.25">
      <c r="B51" s="65">
        <v>1</v>
      </c>
      <c r="C51" s="65">
        <v>-1</v>
      </c>
    </row>
    <row r="52" spans="2:3" x14ac:dyDescent="0.25">
      <c r="B52" s="65">
        <v>2</v>
      </c>
      <c r="C52" s="65">
        <v>-2</v>
      </c>
    </row>
    <row r="53" spans="2:3" x14ac:dyDescent="0.25">
      <c r="B53" s="65">
        <v>3</v>
      </c>
      <c r="C53" s="65">
        <v>-3</v>
      </c>
    </row>
    <row r="54" spans="2:3" x14ac:dyDescent="0.25">
      <c r="B54" s="65">
        <v>4</v>
      </c>
      <c r="C54" s="65">
        <v>-4</v>
      </c>
    </row>
    <row r="55" spans="2:3" x14ac:dyDescent="0.25">
      <c r="B55" s="65">
        <v>5</v>
      </c>
      <c r="C55" s="65">
        <v>-5</v>
      </c>
    </row>
  </sheetData>
  <mergeCells count="43">
    <mergeCell ref="K8:M8"/>
    <mergeCell ref="A10:A14"/>
    <mergeCell ref="B10:B14"/>
    <mergeCell ref="C10:C14"/>
    <mergeCell ref="I10:I14"/>
    <mergeCell ref="J10:J14"/>
    <mergeCell ref="K10:K14"/>
    <mergeCell ref="L10:L14"/>
    <mergeCell ref="M10:M14"/>
    <mergeCell ref="D18:E18"/>
    <mergeCell ref="G18:H18"/>
    <mergeCell ref="C3:G3"/>
    <mergeCell ref="A8:C8"/>
    <mergeCell ref="D8:J8"/>
    <mergeCell ref="A17:C17"/>
    <mergeCell ref="D17:J17"/>
    <mergeCell ref="K17:M17"/>
    <mergeCell ref="A19:A27"/>
    <mergeCell ref="B19:B27"/>
    <mergeCell ref="C19:C27"/>
    <mergeCell ref="D19:E19"/>
    <mergeCell ref="G19:H19"/>
    <mergeCell ref="D23:E23"/>
    <mergeCell ref="G23:H23"/>
    <mergeCell ref="D24:E24"/>
    <mergeCell ref="G24:H24"/>
    <mergeCell ref="J19:J27"/>
    <mergeCell ref="K19:K27"/>
    <mergeCell ref="L19:L27"/>
    <mergeCell ref="M19:M27"/>
    <mergeCell ref="D20:E20"/>
    <mergeCell ref="G20:H20"/>
    <mergeCell ref="D21:E21"/>
    <mergeCell ref="G21:H21"/>
    <mergeCell ref="D22:E22"/>
    <mergeCell ref="G22:H22"/>
    <mergeCell ref="I19:I27"/>
    <mergeCell ref="D25:E25"/>
    <mergeCell ref="G25:H25"/>
    <mergeCell ref="D26:E26"/>
    <mergeCell ref="G26:H26"/>
    <mergeCell ref="D27:E27"/>
    <mergeCell ref="G27:H27"/>
  </mergeCells>
  <conditionalFormatting sqref="A10:B13 F10:I13 F14:H14">
    <cfRule type="cellIs" dxfId="484" priority="13" operator="between">
      <formula>0</formula>
      <formula>0</formula>
    </cfRule>
  </conditionalFormatting>
  <conditionalFormatting sqref="C10:C13">
    <cfRule type="cellIs" dxfId="483" priority="10" operator="between">
      <formula>8</formula>
      <formula>16</formula>
    </cfRule>
    <cfRule type="cellIs" dxfId="482" priority="11" operator="between">
      <formula>4</formula>
      <formula>6</formula>
    </cfRule>
    <cfRule type="cellIs" dxfId="481" priority="12" operator="between">
      <formula>0</formula>
      <formula>3</formula>
    </cfRule>
  </conditionalFormatting>
  <conditionalFormatting sqref="C19">
    <cfRule type="cellIs" dxfId="480" priority="7" operator="between">
      <formula>8</formula>
      <formula>16</formula>
    </cfRule>
    <cfRule type="cellIs" dxfId="479" priority="8" operator="between">
      <formula>4</formula>
      <formula>6</formula>
    </cfRule>
    <cfRule type="cellIs" dxfId="478" priority="9" operator="between">
      <formula>0</formula>
      <formula>3</formula>
    </cfRule>
  </conditionalFormatting>
  <conditionalFormatting sqref="M10:M13">
    <cfRule type="cellIs" dxfId="477" priority="1" operator="between">
      <formula>8</formula>
      <formula>16</formula>
    </cfRule>
    <cfRule type="cellIs" dxfId="476" priority="2" operator="between">
      <formula>4</formula>
      <formula>6</formula>
    </cfRule>
    <cfRule type="cellIs" dxfId="475" priority="3" operator="between">
      <formula>0</formula>
      <formula>3</formula>
    </cfRule>
  </conditionalFormatting>
  <conditionalFormatting sqref="M19">
    <cfRule type="cellIs" dxfId="474" priority="4" operator="between">
      <formula>8</formula>
      <formula>16</formula>
    </cfRule>
    <cfRule type="cellIs" dxfId="473" priority="5" operator="between">
      <formula>4</formula>
      <formula>6</formula>
    </cfRule>
    <cfRule type="cellIs" dxfId="472" priority="6" operator="between">
      <formula>0</formula>
      <formula>3</formula>
    </cfRule>
  </conditionalFormatting>
  <dataValidations count="2">
    <dataValidation type="list" allowBlank="1" showInputMessage="1" showErrorMessage="1" sqref="I19:J27 I10:J14" xr:uid="{00000000-0002-0000-0600-000000000000}">
      <formula1>negative</formula1>
    </dataValidation>
    <dataValidation type="list" allowBlank="1" showInputMessage="1" showErrorMessage="1" sqref="A10:A13 B10:B14" xr:uid="{00000000-0002-0000-0600-000001000000}">
      <formula1>positive</formula1>
    </dataValidation>
  </dataValidations>
  <pageMargins left="0.70866141732283472" right="0.70866141732283472" top="0.74803149606299213" bottom="0.74803149606299213" header="0.31496062992125984" footer="0.31496062992125984"/>
  <pageSetup paperSize="9" scale="4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50"/>
    <pageSetUpPr fitToPage="1"/>
  </sheetPr>
  <dimension ref="A2:M54"/>
  <sheetViews>
    <sheetView topLeftCell="A17" zoomScale="80" zoomScaleNormal="80" zoomScaleSheetLayoutView="100" workbookViewId="0">
      <selection activeCell="A18" sqref="A18:A26"/>
    </sheetView>
  </sheetViews>
  <sheetFormatPr defaultColWidth="8.7265625" defaultRowHeight="12.5" x14ac:dyDescent="0.25"/>
  <cols>
    <col min="1" max="1" width="13.26953125" style="65" customWidth="1"/>
    <col min="2" max="2" width="14.26953125" style="65" customWidth="1"/>
    <col min="3" max="3" width="12.7265625" style="65" customWidth="1"/>
    <col min="4" max="4" width="12.453125" style="65" customWidth="1"/>
    <col min="5" max="5" width="70.26953125" style="65" customWidth="1"/>
    <col min="6" max="6" width="28.453125" style="65" customWidth="1"/>
    <col min="7" max="7" width="23.453125" style="65" customWidth="1"/>
    <col min="8" max="8" width="14.7265625" style="65" customWidth="1"/>
    <col min="9" max="9" width="15.26953125" style="65" customWidth="1"/>
    <col min="10" max="10" width="18.453125" style="65" customWidth="1"/>
    <col min="11" max="11" width="14.453125" style="65" customWidth="1"/>
    <col min="12" max="12" width="15.26953125" style="65" customWidth="1"/>
    <col min="13" max="13" width="15.453125" style="65" customWidth="1"/>
    <col min="14" max="14" width="29.26953125" style="65" customWidth="1"/>
    <col min="15" max="15" width="15.26953125" style="65" customWidth="1"/>
    <col min="16" max="16" width="18.453125" style="65" customWidth="1"/>
    <col min="17" max="17" width="14.7265625" style="65" bestFit="1" customWidth="1"/>
    <col min="18" max="18" width="15.7265625" style="65" bestFit="1" customWidth="1"/>
    <col min="19" max="19" width="13.26953125" style="65" customWidth="1"/>
    <col min="20" max="20" width="12.7265625" style="65" customWidth="1"/>
    <col min="21" max="21" width="13.7265625" style="65" customWidth="1"/>
    <col min="22" max="22" width="41.26953125" style="65" customWidth="1"/>
    <col min="23" max="16384" width="8.7265625" style="65"/>
  </cols>
  <sheetData>
    <row r="2" spans="1:13" ht="13" thickBot="1" x14ac:dyDescent="0.3"/>
    <row r="3" spans="1:13" s="116" customFormat="1" ht="25" x14ac:dyDescent="0.5">
      <c r="C3" s="155" t="s">
        <v>29</v>
      </c>
      <c r="D3" s="156"/>
      <c r="E3" s="156"/>
      <c r="F3" s="156"/>
      <c r="G3" s="157"/>
    </row>
    <row r="4" spans="1:13" s="117" customFormat="1" ht="77.5" x14ac:dyDescent="0.35">
      <c r="C4" s="11" t="s">
        <v>32</v>
      </c>
      <c r="D4" s="8" t="s">
        <v>33</v>
      </c>
      <c r="E4" s="8" t="s">
        <v>34</v>
      </c>
      <c r="F4" s="22" t="s">
        <v>513</v>
      </c>
      <c r="G4" s="111" t="s">
        <v>412</v>
      </c>
    </row>
    <row r="5" spans="1:13" s="118" customFormat="1" ht="112.5" thickBot="1" x14ac:dyDescent="0.4">
      <c r="C5" s="10" t="str">
        <f>'1. Selezione'!A10</f>
        <v>SR5</v>
      </c>
      <c r="D5" s="26" t="str">
        <f>'1. Selezione'!B10</f>
        <v>Conflitti di interessi da parte del vincitore della selezione/destinatario dei fondi</v>
      </c>
      <c r="E5" s="26" t="str">
        <f>'1. Selezione'!C10</f>
        <v>Il vincitore della selezione/destinatario dei fondi detiene un interesse privato di natura finanziaria, economica o derivante da particolari legami di parentela, affinità, convivenza o frequentazione abituale con i soggetti titolari dell’azione amministrativa finalizzata all'ammissione a finanziamento dell'iniziativa che potrebbe porsi in contrasto con l’interesse pubblico</v>
      </c>
      <c r="F5" s="83" t="str">
        <f>'1. Selezione'!D10</f>
        <v>Enti/Amministrazioni Attuatrici</v>
      </c>
      <c r="G5" s="32" t="str">
        <f>'1. Selezione'!E10</f>
        <v>Esterno</v>
      </c>
      <c r="H5" s="125"/>
    </row>
    <row r="6" spans="1:13" x14ac:dyDescent="0.25">
      <c r="D6" s="128"/>
      <c r="E6" s="128"/>
      <c r="F6" s="128"/>
    </row>
    <row r="8" spans="1:13" s="127" customFormat="1" ht="26.25" customHeight="1" x14ac:dyDescent="0.5">
      <c r="A8" s="164" t="s">
        <v>38</v>
      </c>
      <c r="B8" s="165"/>
      <c r="C8" s="166"/>
      <c r="D8" s="164" t="s">
        <v>39</v>
      </c>
      <c r="E8" s="165"/>
      <c r="F8" s="165"/>
      <c r="G8" s="165"/>
      <c r="H8" s="165"/>
      <c r="I8" s="165"/>
      <c r="J8" s="166"/>
      <c r="K8" s="164" t="s">
        <v>40</v>
      </c>
      <c r="L8" s="165"/>
      <c r="M8" s="166"/>
    </row>
    <row r="9" spans="1:13" ht="124" x14ac:dyDescent="0.35">
      <c r="A9" s="8" t="s">
        <v>41</v>
      </c>
      <c r="B9" s="8" t="s">
        <v>42</v>
      </c>
      <c r="C9" s="8" t="s">
        <v>43</v>
      </c>
      <c r="D9" s="8" t="s">
        <v>27</v>
      </c>
      <c r="E9" s="8" t="s">
        <v>28</v>
      </c>
      <c r="F9" s="8" t="s">
        <v>44</v>
      </c>
      <c r="G9" s="8" t="s">
        <v>45</v>
      </c>
      <c r="H9" s="8" t="s">
        <v>46</v>
      </c>
      <c r="I9" s="8" t="s">
        <v>47</v>
      </c>
      <c r="J9" s="8" t="s">
        <v>48</v>
      </c>
      <c r="K9" s="8" t="s">
        <v>49</v>
      </c>
      <c r="L9" s="8" t="s">
        <v>50</v>
      </c>
      <c r="M9" s="8" t="s">
        <v>51</v>
      </c>
    </row>
    <row r="10" spans="1:13" ht="37.5" x14ac:dyDescent="0.25">
      <c r="A10" s="167">
        <v>2</v>
      </c>
      <c r="B10" s="167">
        <v>2</v>
      </c>
      <c r="C10" s="159">
        <f>A10*B10</f>
        <v>4</v>
      </c>
      <c r="D10" s="1" t="s">
        <v>87</v>
      </c>
      <c r="E10" s="82" t="s">
        <v>506</v>
      </c>
      <c r="F10" s="7" t="s">
        <v>644</v>
      </c>
      <c r="G10" s="7" t="s">
        <v>644</v>
      </c>
      <c r="H10" s="7" t="s">
        <v>641</v>
      </c>
      <c r="I10" s="167">
        <v>-1</v>
      </c>
      <c r="J10" s="167">
        <v>-1</v>
      </c>
      <c r="K10" s="161">
        <f>A10+I10</f>
        <v>1</v>
      </c>
      <c r="L10" s="161">
        <f>B10+J10</f>
        <v>1</v>
      </c>
      <c r="M10" s="159">
        <f>K10*L10</f>
        <v>1</v>
      </c>
    </row>
    <row r="11" spans="1:13" ht="37.5" x14ac:dyDescent="0.25">
      <c r="A11" s="168"/>
      <c r="B11" s="168"/>
      <c r="C11" s="159"/>
      <c r="D11" s="1" t="s">
        <v>88</v>
      </c>
      <c r="E11" s="82" t="s">
        <v>522</v>
      </c>
      <c r="F11" s="7" t="s">
        <v>644</v>
      </c>
      <c r="G11" s="7" t="s">
        <v>644</v>
      </c>
      <c r="H11" s="7" t="s">
        <v>643</v>
      </c>
      <c r="I11" s="168"/>
      <c r="J11" s="168"/>
      <c r="K11" s="162"/>
      <c r="L11" s="162"/>
      <c r="M11" s="159"/>
    </row>
    <row r="12" spans="1:13" ht="50" x14ac:dyDescent="0.25">
      <c r="A12" s="168"/>
      <c r="B12" s="168"/>
      <c r="C12" s="159"/>
      <c r="D12" s="1" t="s">
        <v>89</v>
      </c>
      <c r="E12" s="82" t="s">
        <v>523</v>
      </c>
      <c r="F12" s="7" t="s">
        <v>644</v>
      </c>
      <c r="G12" s="7" t="s">
        <v>644</v>
      </c>
      <c r="H12" s="7" t="s">
        <v>641</v>
      </c>
      <c r="I12" s="168"/>
      <c r="J12" s="168"/>
      <c r="K12" s="162"/>
      <c r="L12" s="162"/>
      <c r="M12" s="159"/>
    </row>
    <row r="13" spans="1:13" ht="18" customHeight="1" x14ac:dyDescent="0.25">
      <c r="A13" s="169"/>
      <c r="B13" s="169"/>
      <c r="C13" s="159"/>
      <c r="D13" s="3" t="s">
        <v>90</v>
      </c>
      <c r="E13" s="4" t="s">
        <v>55</v>
      </c>
      <c r="F13" s="7"/>
      <c r="G13" s="7"/>
      <c r="H13" s="7"/>
      <c r="I13" s="169"/>
      <c r="J13" s="169"/>
      <c r="K13" s="163"/>
      <c r="L13" s="163"/>
      <c r="M13" s="159"/>
    </row>
    <row r="16" spans="1:13" s="127" customFormat="1" ht="26.25" customHeight="1" x14ac:dyDescent="0.5">
      <c r="A16" s="164" t="s">
        <v>40</v>
      </c>
      <c r="B16" s="165"/>
      <c r="C16" s="166"/>
      <c r="D16" s="150" t="s">
        <v>56</v>
      </c>
      <c r="E16" s="150"/>
      <c r="F16" s="150"/>
      <c r="G16" s="150"/>
      <c r="H16" s="150"/>
      <c r="I16" s="150"/>
      <c r="J16" s="150"/>
      <c r="K16" s="164" t="s">
        <v>57</v>
      </c>
      <c r="L16" s="165"/>
      <c r="M16" s="166"/>
    </row>
    <row r="17" spans="1:13" ht="124" x14ac:dyDescent="0.35">
      <c r="A17" s="8" t="s">
        <v>49</v>
      </c>
      <c r="B17" s="8" t="s">
        <v>50</v>
      </c>
      <c r="C17" s="8" t="s">
        <v>51</v>
      </c>
      <c r="D17" s="175" t="s">
        <v>58</v>
      </c>
      <c r="E17" s="175"/>
      <c r="F17" s="9" t="s">
        <v>59</v>
      </c>
      <c r="G17" s="170" t="s">
        <v>60</v>
      </c>
      <c r="H17" s="171"/>
      <c r="I17" s="9" t="s">
        <v>61</v>
      </c>
      <c r="J17" s="9" t="s">
        <v>62</v>
      </c>
      <c r="K17" s="8" t="s">
        <v>63</v>
      </c>
      <c r="L17" s="8" t="s">
        <v>64</v>
      </c>
      <c r="M17" s="8" t="s">
        <v>65</v>
      </c>
    </row>
    <row r="18" spans="1:13" x14ac:dyDescent="0.25">
      <c r="A18" s="161"/>
      <c r="B18" s="161"/>
      <c r="C18" s="159"/>
      <c r="D18" s="160"/>
      <c r="E18" s="160"/>
      <c r="F18" s="3"/>
      <c r="G18" s="158"/>
      <c r="H18" s="158"/>
      <c r="I18" s="167"/>
      <c r="J18" s="167"/>
      <c r="K18" s="161"/>
      <c r="L18" s="161"/>
      <c r="M18" s="159"/>
    </row>
    <row r="19" spans="1:13" x14ac:dyDescent="0.25">
      <c r="A19" s="162"/>
      <c r="B19" s="162"/>
      <c r="C19" s="159"/>
      <c r="D19" s="160"/>
      <c r="E19" s="160"/>
      <c r="F19" s="3"/>
      <c r="G19" s="158"/>
      <c r="H19" s="158"/>
      <c r="I19" s="168"/>
      <c r="J19" s="168"/>
      <c r="K19" s="162"/>
      <c r="L19" s="162"/>
      <c r="M19" s="159"/>
    </row>
    <row r="20" spans="1:13" x14ac:dyDescent="0.25">
      <c r="A20" s="162"/>
      <c r="B20" s="162"/>
      <c r="C20" s="159"/>
      <c r="D20" s="160"/>
      <c r="E20" s="160"/>
      <c r="F20" s="3"/>
      <c r="G20" s="158"/>
      <c r="H20" s="158"/>
      <c r="I20" s="168"/>
      <c r="J20" s="168"/>
      <c r="K20" s="162"/>
      <c r="L20" s="162"/>
      <c r="M20" s="159"/>
    </row>
    <row r="21" spans="1:13" x14ac:dyDescent="0.25">
      <c r="A21" s="162"/>
      <c r="B21" s="162"/>
      <c r="C21" s="159"/>
      <c r="D21" s="160"/>
      <c r="E21" s="160"/>
      <c r="F21" s="3"/>
      <c r="G21" s="158"/>
      <c r="H21" s="158"/>
      <c r="I21" s="168"/>
      <c r="J21" s="168"/>
      <c r="K21" s="162"/>
      <c r="L21" s="162"/>
      <c r="M21" s="159"/>
    </row>
    <row r="22" spans="1:13" x14ac:dyDescent="0.25">
      <c r="A22" s="162"/>
      <c r="B22" s="162"/>
      <c r="C22" s="159"/>
      <c r="D22" s="160"/>
      <c r="E22" s="160"/>
      <c r="F22" s="3"/>
      <c r="G22" s="158"/>
      <c r="H22" s="158"/>
      <c r="I22" s="168"/>
      <c r="J22" s="168"/>
      <c r="K22" s="162"/>
      <c r="L22" s="162"/>
      <c r="M22" s="159"/>
    </row>
    <row r="23" spans="1:13" x14ac:dyDescent="0.25">
      <c r="A23" s="162"/>
      <c r="B23" s="162"/>
      <c r="C23" s="159"/>
      <c r="D23" s="160"/>
      <c r="E23" s="160"/>
      <c r="F23" s="3"/>
      <c r="G23" s="158"/>
      <c r="H23" s="158"/>
      <c r="I23" s="168"/>
      <c r="J23" s="168"/>
      <c r="K23" s="162"/>
      <c r="L23" s="162"/>
      <c r="M23" s="159"/>
    </row>
    <row r="24" spans="1:13" x14ac:dyDescent="0.25">
      <c r="A24" s="162"/>
      <c r="B24" s="162"/>
      <c r="C24" s="159"/>
      <c r="D24" s="160"/>
      <c r="E24" s="160"/>
      <c r="F24" s="3"/>
      <c r="G24" s="158"/>
      <c r="H24" s="158"/>
      <c r="I24" s="168"/>
      <c r="J24" s="168"/>
      <c r="K24" s="162"/>
      <c r="L24" s="162"/>
      <c r="M24" s="159"/>
    </row>
    <row r="25" spans="1:13" x14ac:dyDescent="0.25">
      <c r="A25" s="162"/>
      <c r="B25" s="162"/>
      <c r="C25" s="159"/>
      <c r="D25" s="160"/>
      <c r="E25" s="160"/>
      <c r="F25" s="3"/>
      <c r="G25" s="158"/>
      <c r="H25" s="158"/>
      <c r="I25" s="168"/>
      <c r="J25" s="168"/>
      <c r="K25" s="162"/>
      <c r="L25" s="162"/>
      <c r="M25" s="159"/>
    </row>
    <row r="26" spans="1:13" x14ac:dyDescent="0.25">
      <c r="A26" s="163"/>
      <c r="B26" s="163"/>
      <c r="C26" s="159"/>
      <c r="D26" s="160"/>
      <c r="E26" s="160"/>
      <c r="F26" s="3"/>
      <c r="G26" s="158"/>
      <c r="H26" s="158"/>
      <c r="I26" s="169"/>
      <c r="J26" s="169"/>
      <c r="K26" s="163"/>
      <c r="L26" s="163"/>
      <c r="M26" s="159"/>
    </row>
    <row r="50" spans="2:3" x14ac:dyDescent="0.25">
      <c r="B50" s="65">
        <v>1</v>
      </c>
      <c r="C50" s="65">
        <v>-1</v>
      </c>
    </row>
    <row r="51" spans="2:3" x14ac:dyDescent="0.25">
      <c r="B51" s="65">
        <v>2</v>
      </c>
      <c r="C51" s="65">
        <v>-2</v>
      </c>
    </row>
    <row r="52" spans="2:3" x14ac:dyDescent="0.25">
      <c r="B52" s="65">
        <v>3</v>
      </c>
      <c r="C52" s="65">
        <v>-3</v>
      </c>
    </row>
    <row r="53" spans="2:3" x14ac:dyDescent="0.25">
      <c r="B53" s="65">
        <v>4</v>
      </c>
      <c r="C53" s="65">
        <v>-4</v>
      </c>
    </row>
    <row r="54" spans="2:3" x14ac:dyDescent="0.25">
      <c r="B54" s="65">
        <v>5</v>
      </c>
      <c r="C54" s="65">
        <v>-5</v>
      </c>
    </row>
  </sheetData>
  <mergeCells count="43">
    <mergeCell ref="D20:E20"/>
    <mergeCell ref="G20:H20"/>
    <mergeCell ref="D21:E21"/>
    <mergeCell ref="G21:H21"/>
    <mergeCell ref="I18:I26"/>
    <mergeCell ref="D24:E24"/>
    <mergeCell ref="G24:H24"/>
    <mergeCell ref="D25:E25"/>
    <mergeCell ref="G25:H25"/>
    <mergeCell ref="D26:E26"/>
    <mergeCell ref="G26:H26"/>
    <mergeCell ref="K16:M16"/>
    <mergeCell ref="A18:A26"/>
    <mergeCell ref="B18:B26"/>
    <mergeCell ref="C18:C26"/>
    <mergeCell ref="D18:E18"/>
    <mergeCell ref="G18:H18"/>
    <mergeCell ref="D22:E22"/>
    <mergeCell ref="G22:H22"/>
    <mergeCell ref="D23:E23"/>
    <mergeCell ref="G23:H23"/>
    <mergeCell ref="J18:J26"/>
    <mergeCell ref="K18:K26"/>
    <mergeCell ref="L18:L26"/>
    <mergeCell ref="M18:M26"/>
    <mergeCell ref="D19:E19"/>
    <mergeCell ref="G19:H19"/>
    <mergeCell ref="D17:E17"/>
    <mergeCell ref="G17:H17"/>
    <mergeCell ref="C3:G3"/>
    <mergeCell ref="A8:C8"/>
    <mergeCell ref="D8:J8"/>
    <mergeCell ref="A16:C16"/>
    <mergeCell ref="D16:J16"/>
    <mergeCell ref="K8:M8"/>
    <mergeCell ref="A10:A13"/>
    <mergeCell ref="B10:B13"/>
    <mergeCell ref="C10:C13"/>
    <mergeCell ref="I10:I13"/>
    <mergeCell ref="J10:J13"/>
    <mergeCell ref="K10:K13"/>
    <mergeCell ref="L10:L13"/>
    <mergeCell ref="M10:M13"/>
  </mergeCells>
  <conditionalFormatting sqref="A10:B12 F10:I12 F13:H13">
    <cfRule type="cellIs" dxfId="471" priority="13" operator="between">
      <formula>0</formula>
      <formula>0</formula>
    </cfRule>
  </conditionalFormatting>
  <conditionalFormatting sqref="C10:C12">
    <cfRule type="cellIs" dxfId="470" priority="10" operator="between">
      <formula>8</formula>
      <formula>16</formula>
    </cfRule>
    <cfRule type="cellIs" dxfId="469" priority="11" operator="between">
      <formula>4</formula>
      <formula>6</formula>
    </cfRule>
    <cfRule type="cellIs" dxfId="468" priority="12" operator="between">
      <formula>0</formula>
      <formula>3</formula>
    </cfRule>
  </conditionalFormatting>
  <conditionalFormatting sqref="C18">
    <cfRule type="cellIs" dxfId="467" priority="7" operator="between">
      <formula>8</formula>
      <formula>16</formula>
    </cfRule>
    <cfRule type="cellIs" dxfId="466" priority="8" operator="between">
      <formula>4</formula>
      <formula>6</formula>
    </cfRule>
    <cfRule type="cellIs" dxfId="465" priority="9" operator="between">
      <formula>0</formula>
      <formula>3</formula>
    </cfRule>
  </conditionalFormatting>
  <conditionalFormatting sqref="M10:M12">
    <cfRule type="cellIs" dxfId="464" priority="1" operator="between">
      <formula>8</formula>
      <formula>16</formula>
    </cfRule>
    <cfRule type="cellIs" dxfId="463" priority="2" operator="between">
      <formula>4</formula>
      <formula>6</formula>
    </cfRule>
    <cfRule type="cellIs" dxfId="462" priority="3" operator="between">
      <formula>0</formula>
      <formula>3</formula>
    </cfRule>
  </conditionalFormatting>
  <conditionalFormatting sqref="M18">
    <cfRule type="cellIs" dxfId="461" priority="4" operator="between">
      <formula>8</formula>
      <formula>16</formula>
    </cfRule>
    <cfRule type="cellIs" dxfId="460" priority="5" operator="between">
      <formula>4</formula>
      <formula>6</formula>
    </cfRule>
    <cfRule type="cellIs" dxfId="459" priority="6" operator="between">
      <formula>0</formula>
      <formula>3</formula>
    </cfRule>
  </conditionalFormatting>
  <dataValidations count="2">
    <dataValidation type="list" allowBlank="1" showInputMessage="1" showErrorMessage="1" sqref="I18:J26 I10:J13" xr:uid="{00000000-0002-0000-0700-000000000000}">
      <formula1>negative</formula1>
    </dataValidation>
    <dataValidation type="list" allowBlank="1" showInputMessage="1" showErrorMessage="1" sqref="A10:A12 B10:B13" xr:uid="{00000000-0002-0000-0700-000001000000}">
      <formula1>positive</formula1>
    </dataValidation>
  </dataValidations>
  <pageMargins left="0.70866141732283472" right="0.70866141732283472" top="0.74803149606299213" bottom="0.74803149606299213" header="0.31496062992125984" footer="0.31496062992125984"/>
  <pageSetup paperSize="9" scale="4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B050"/>
    <pageSetUpPr fitToPage="1"/>
  </sheetPr>
  <dimension ref="A2:M56"/>
  <sheetViews>
    <sheetView topLeftCell="A19" zoomScale="80" zoomScaleNormal="80" zoomScaleSheetLayoutView="100" workbookViewId="0">
      <selection activeCell="A20" sqref="A20:A28"/>
    </sheetView>
  </sheetViews>
  <sheetFormatPr defaultColWidth="8.7265625" defaultRowHeight="12.5" x14ac:dyDescent="0.25"/>
  <cols>
    <col min="1" max="1" width="13.26953125" style="65" customWidth="1"/>
    <col min="2" max="2" width="14.26953125" style="65" customWidth="1"/>
    <col min="3" max="3" width="12.7265625" style="65" customWidth="1"/>
    <col min="4" max="4" width="14.26953125" style="65" customWidth="1"/>
    <col min="5" max="5" width="70.26953125" style="65" customWidth="1"/>
    <col min="6" max="6" width="28.453125" style="65" customWidth="1"/>
    <col min="7" max="7" width="23.453125" style="65" customWidth="1"/>
    <col min="8" max="8" width="14.7265625" style="65" customWidth="1"/>
    <col min="9" max="9" width="15.26953125" style="65" customWidth="1"/>
    <col min="10" max="10" width="18.453125" style="65" customWidth="1"/>
    <col min="11" max="11" width="14.453125" style="65" customWidth="1"/>
    <col min="12" max="12" width="15.26953125" style="65" customWidth="1"/>
    <col min="13" max="13" width="15.453125" style="65" customWidth="1"/>
    <col min="14" max="14" width="29.26953125" style="65" customWidth="1"/>
    <col min="15" max="15" width="15.26953125" style="65" customWidth="1"/>
    <col min="16" max="16" width="18.453125" style="65" customWidth="1"/>
    <col min="17" max="17" width="14.7265625" style="65" bestFit="1" customWidth="1"/>
    <col min="18" max="18" width="15.7265625" style="65" bestFit="1" customWidth="1"/>
    <col min="19" max="19" width="13.26953125" style="65" customWidth="1"/>
    <col min="20" max="20" width="12.7265625" style="65" customWidth="1"/>
    <col min="21" max="21" width="13.7265625" style="65" customWidth="1"/>
    <col min="22" max="22" width="41.26953125" style="65" customWidth="1"/>
    <col min="23" max="16384" width="8.7265625" style="65"/>
  </cols>
  <sheetData>
    <row r="2" spans="1:13" ht="13" thickBot="1" x14ac:dyDescent="0.3"/>
    <row r="3" spans="1:13" s="116" customFormat="1" ht="25" x14ac:dyDescent="0.5">
      <c r="C3" s="155" t="s">
        <v>29</v>
      </c>
      <c r="D3" s="156"/>
      <c r="E3" s="156"/>
      <c r="F3" s="156"/>
      <c r="G3" s="157"/>
    </row>
    <row r="4" spans="1:13" s="117" customFormat="1" ht="77.5" x14ac:dyDescent="0.35">
      <c r="C4" s="11" t="s">
        <v>32</v>
      </c>
      <c r="D4" s="8" t="s">
        <v>33</v>
      </c>
      <c r="E4" s="8" t="s">
        <v>34</v>
      </c>
      <c r="F4" s="22" t="s">
        <v>513</v>
      </c>
      <c r="G4" s="111" t="s">
        <v>412</v>
      </c>
    </row>
    <row r="5" spans="1:13" s="118" customFormat="1" ht="42.5" thickBot="1" x14ac:dyDescent="0.4">
      <c r="C5" s="10" t="str">
        <f>'1. Selezione'!A11</f>
        <v>SR6</v>
      </c>
      <c r="D5" s="24" t="str">
        <f>'1. Selezione'!B11</f>
        <v>Doppio finanziamento</v>
      </c>
      <c r="E5" s="26" t="str">
        <f>'1. Selezione'!C11</f>
        <v>I proponenti presentano per la stessa iniziativa progettuale una richiesta di finanziamento a valere su due o più fondi del bilancio dell'UE e/o  dello Stato Membro, omettendo deliberatamente di dichiarare tali richieste</v>
      </c>
      <c r="F5" s="24" t="str">
        <f>'1. Selezione'!D11</f>
        <v>Enti/Amministrazioni Attuatrici</v>
      </c>
      <c r="G5" s="32" t="str">
        <f>'1. Selezione'!E11</f>
        <v>Esterno</v>
      </c>
      <c r="H5" s="125"/>
    </row>
    <row r="6" spans="1:13" x14ac:dyDescent="0.25">
      <c r="D6" s="128"/>
      <c r="E6" s="128"/>
      <c r="F6" s="128"/>
    </row>
    <row r="8" spans="1:13" s="127" customFormat="1" ht="26.25" customHeight="1" x14ac:dyDescent="0.5">
      <c r="A8" s="164" t="s">
        <v>38</v>
      </c>
      <c r="B8" s="165"/>
      <c r="C8" s="166"/>
      <c r="D8" s="164" t="s">
        <v>39</v>
      </c>
      <c r="E8" s="165"/>
      <c r="F8" s="165"/>
      <c r="G8" s="165"/>
      <c r="H8" s="165"/>
      <c r="I8" s="165"/>
      <c r="J8" s="166"/>
      <c r="K8" s="164" t="s">
        <v>40</v>
      </c>
      <c r="L8" s="165"/>
      <c r="M8" s="166"/>
    </row>
    <row r="9" spans="1:13" ht="124" x14ac:dyDescent="0.35">
      <c r="A9" s="8" t="s">
        <v>41</v>
      </c>
      <c r="B9" s="8" t="s">
        <v>42</v>
      </c>
      <c r="C9" s="8" t="s">
        <v>43</v>
      </c>
      <c r="D9" s="8" t="s">
        <v>27</v>
      </c>
      <c r="E9" s="8" t="s">
        <v>28</v>
      </c>
      <c r="F9" s="8" t="s">
        <v>44</v>
      </c>
      <c r="G9" s="8" t="s">
        <v>45</v>
      </c>
      <c r="H9" s="8" t="s">
        <v>46</v>
      </c>
      <c r="I9" s="8" t="s">
        <v>47</v>
      </c>
      <c r="J9" s="8" t="s">
        <v>48</v>
      </c>
      <c r="K9" s="8" t="s">
        <v>49</v>
      </c>
      <c r="L9" s="8" t="s">
        <v>50</v>
      </c>
      <c r="M9" s="8" t="s">
        <v>51</v>
      </c>
    </row>
    <row r="10" spans="1:13" ht="62.5" x14ac:dyDescent="0.25">
      <c r="A10" s="168">
        <v>2</v>
      </c>
      <c r="B10" s="168">
        <v>3</v>
      </c>
      <c r="C10" s="159">
        <f>A10*B10</f>
        <v>6</v>
      </c>
      <c r="D10" s="1" t="s">
        <v>91</v>
      </c>
      <c r="E10" s="82" t="s">
        <v>541</v>
      </c>
      <c r="F10" s="7" t="s">
        <v>644</v>
      </c>
      <c r="G10" s="7" t="s">
        <v>644</v>
      </c>
      <c r="H10" s="7" t="s">
        <v>643</v>
      </c>
      <c r="I10" s="168">
        <v>-2</v>
      </c>
      <c r="J10" s="168">
        <v>-2</v>
      </c>
      <c r="K10" s="162">
        <v>1</v>
      </c>
      <c r="L10" s="162">
        <f>B10+J10</f>
        <v>1</v>
      </c>
      <c r="M10" s="159">
        <f>K10*L10</f>
        <v>1</v>
      </c>
    </row>
    <row r="11" spans="1:13" ht="25" x14ac:dyDescent="0.25">
      <c r="A11" s="168"/>
      <c r="B11" s="168"/>
      <c r="C11" s="159"/>
      <c r="D11" s="1" t="s">
        <v>92</v>
      </c>
      <c r="E11" s="82" t="s">
        <v>542</v>
      </c>
      <c r="F11" s="7" t="s">
        <v>644</v>
      </c>
      <c r="G11" s="7" t="s">
        <v>644</v>
      </c>
      <c r="H11" s="7" t="s">
        <v>643</v>
      </c>
      <c r="I11" s="168"/>
      <c r="J11" s="168"/>
      <c r="K11" s="162"/>
      <c r="L11" s="162"/>
      <c r="M11" s="159"/>
    </row>
    <row r="12" spans="1:13" ht="25" x14ac:dyDescent="0.25">
      <c r="A12" s="168"/>
      <c r="B12" s="168"/>
      <c r="C12" s="159"/>
      <c r="D12" s="1" t="s">
        <v>93</v>
      </c>
      <c r="E12" s="82" t="s">
        <v>543</v>
      </c>
      <c r="F12" s="7" t="s">
        <v>644</v>
      </c>
      <c r="G12" s="7" t="s">
        <v>644</v>
      </c>
      <c r="H12" s="7" t="s">
        <v>643</v>
      </c>
      <c r="I12" s="168"/>
      <c r="J12" s="168"/>
      <c r="K12" s="162"/>
      <c r="L12" s="162"/>
      <c r="M12" s="159"/>
    </row>
    <row r="13" spans="1:13" ht="25" x14ac:dyDescent="0.25">
      <c r="A13" s="168"/>
      <c r="B13" s="168"/>
      <c r="C13" s="159"/>
      <c r="D13" s="1" t="s">
        <v>94</v>
      </c>
      <c r="E13" s="82" t="s">
        <v>544</v>
      </c>
      <c r="F13" s="7" t="s">
        <v>644</v>
      </c>
      <c r="G13" s="7" t="s">
        <v>644</v>
      </c>
      <c r="H13" s="7" t="s">
        <v>643</v>
      </c>
      <c r="I13" s="168"/>
      <c r="J13" s="168"/>
      <c r="K13" s="162"/>
      <c r="L13" s="162"/>
      <c r="M13" s="159"/>
    </row>
    <row r="14" spans="1:13" ht="25" x14ac:dyDescent="0.25">
      <c r="A14" s="168"/>
      <c r="B14" s="168"/>
      <c r="C14" s="159"/>
      <c r="D14" s="1" t="s">
        <v>95</v>
      </c>
      <c r="E14" s="82" t="s">
        <v>545</v>
      </c>
      <c r="F14" s="7" t="s">
        <v>644</v>
      </c>
      <c r="G14" s="7" t="s">
        <v>644</v>
      </c>
      <c r="H14" s="7" t="s">
        <v>643</v>
      </c>
      <c r="I14" s="168"/>
      <c r="J14" s="168"/>
      <c r="K14" s="162"/>
      <c r="L14" s="162"/>
      <c r="M14" s="159"/>
    </row>
    <row r="15" spans="1:13" ht="18" customHeight="1" x14ac:dyDescent="0.25">
      <c r="A15" s="169"/>
      <c r="B15" s="169"/>
      <c r="C15" s="159"/>
      <c r="D15" s="3" t="s">
        <v>96</v>
      </c>
      <c r="E15" s="4" t="s">
        <v>55</v>
      </c>
      <c r="F15" s="7"/>
      <c r="G15" s="7"/>
      <c r="H15" s="7"/>
      <c r="I15" s="169"/>
      <c r="J15" s="169"/>
      <c r="K15" s="163"/>
      <c r="L15" s="163"/>
      <c r="M15" s="159"/>
    </row>
    <row r="18" spans="1:13" s="127" customFormat="1" ht="26.25" customHeight="1" x14ac:dyDescent="0.5">
      <c r="A18" s="164" t="s">
        <v>40</v>
      </c>
      <c r="B18" s="165"/>
      <c r="C18" s="166"/>
      <c r="D18" s="150" t="s">
        <v>56</v>
      </c>
      <c r="E18" s="150"/>
      <c r="F18" s="150"/>
      <c r="G18" s="150"/>
      <c r="H18" s="150"/>
      <c r="I18" s="150"/>
      <c r="J18" s="150"/>
      <c r="K18" s="164" t="s">
        <v>57</v>
      </c>
      <c r="L18" s="165"/>
      <c r="M18" s="166"/>
    </row>
    <row r="19" spans="1:13" ht="124" x14ac:dyDescent="0.35">
      <c r="A19" s="8" t="s">
        <v>49</v>
      </c>
      <c r="B19" s="8" t="s">
        <v>50</v>
      </c>
      <c r="C19" s="8" t="s">
        <v>51</v>
      </c>
      <c r="D19" s="175" t="s">
        <v>58</v>
      </c>
      <c r="E19" s="175"/>
      <c r="F19" s="9" t="s">
        <v>59</v>
      </c>
      <c r="G19" s="170" t="s">
        <v>60</v>
      </c>
      <c r="H19" s="171"/>
      <c r="I19" s="9" t="s">
        <v>61</v>
      </c>
      <c r="J19" s="9" t="s">
        <v>62</v>
      </c>
      <c r="K19" s="8" t="s">
        <v>63</v>
      </c>
      <c r="L19" s="8" t="s">
        <v>64</v>
      </c>
      <c r="M19" s="8" t="s">
        <v>65</v>
      </c>
    </row>
    <row r="20" spans="1:13" x14ac:dyDescent="0.25">
      <c r="A20" s="161"/>
      <c r="B20" s="161"/>
      <c r="C20" s="176"/>
      <c r="D20" s="160"/>
      <c r="E20" s="160"/>
      <c r="F20" s="3"/>
      <c r="G20" s="158"/>
      <c r="H20" s="158"/>
      <c r="I20" s="167"/>
      <c r="J20" s="167"/>
      <c r="K20" s="161"/>
      <c r="L20" s="161"/>
      <c r="M20" s="159"/>
    </row>
    <row r="21" spans="1:13" x14ac:dyDescent="0.25">
      <c r="A21" s="162"/>
      <c r="B21" s="162"/>
      <c r="C21" s="177"/>
      <c r="D21" s="160"/>
      <c r="E21" s="160"/>
      <c r="F21" s="3"/>
      <c r="G21" s="158"/>
      <c r="H21" s="158"/>
      <c r="I21" s="168"/>
      <c r="J21" s="168"/>
      <c r="K21" s="162"/>
      <c r="L21" s="162"/>
      <c r="M21" s="159"/>
    </row>
    <row r="22" spans="1:13" x14ac:dyDescent="0.25">
      <c r="A22" s="162"/>
      <c r="B22" s="162"/>
      <c r="C22" s="177"/>
      <c r="D22" s="160"/>
      <c r="E22" s="160"/>
      <c r="F22" s="3"/>
      <c r="G22" s="158"/>
      <c r="H22" s="158"/>
      <c r="I22" s="168"/>
      <c r="J22" s="168"/>
      <c r="K22" s="162"/>
      <c r="L22" s="162"/>
      <c r="M22" s="159"/>
    </row>
    <row r="23" spans="1:13" x14ac:dyDescent="0.25">
      <c r="A23" s="162"/>
      <c r="B23" s="162"/>
      <c r="C23" s="177"/>
      <c r="D23" s="160"/>
      <c r="E23" s="160"/>
      <c r="F23" s="3"/>
      <c r="G23" s="158"/>
      <c r="H23" s="158"/>
      <c r="I23" s="168"/>
      <c r="J23" s="168"/>
      <c r="K23" s="162"/>
      <c r="L23" s="162"/>
      <c r="M23" s="159"/>
    </row>
    <row r="24" spans="1:13" x14ac:dyDescent="0.25">
      <c r="A24" s="162"/>
      <c r="B24" s="162"/>
      <c r="C24" s="177"/>
      <c r="D24" s="160"/>
      <c r="E24" s="160"/>
      <c r="F24" s="3"/>
      <c r="G24" s="158"/>
      <c r="H24" s="158"/>
      <c r="I24" s="168"/>
      <c r="J24" s="168"/>
      <c r="K24" s="162"/>
      <c r="L24" s="162"/>
      <c r="M24" s="159"/>
    </row>
    <row r="25" spans="1:13" x14ac:dyDescent="0.25">
      <c r="A25" s="162"/>
      <c r="B25" s="162"/>
      <c r="C25" s="177"/>
      <c r="D25" s="160"/>
      <c r="E25" s="160"/>
      <c r="F25" s="3"/>
      <c r="G25" s="158"/>
      <c r="H25" s="158"/>
      <c r="I25" s="168"/>
      <c r="J25" s="168"/>
      <c r="K25" s="162"/>
      <c r="L25" s="162"/>
      <c r="M25" s="159"/>
    </row>
    <row r="26" spans="1:13" x14ac:dyDescent="0.25">
      <c r="A26" s="162"/>
      <c r="B26" s="162"/>
      <c r="C26" s="177"/>
      <c r="D26" s="160"/>
      <c r="E26" s="160"/>
      <c r="F26" s="3"/>
      <c r="G26" s="158"/>
      <c r="H26" s="158"/>
      <c r="I26" s="168"/>
      <c r="J26" s="168"/>
      <c r="K26" s="162"/>
      <c r="L26" s="162"/>
      <c r="M26" s="159"/>
    </row>
    <row r="27" spans="1:13" x14ac:dyDescent="0.25">
      <c r="A27" s="162"/>
      <c r="B27" s="162"/>
      <c r="C27" s="177"/>
      <c r="D27" s="160"/>
      <c r="E27" s="160"/>
      <c r="F27" s="3"/>
      <c r="G27" s="158"/>
      <c r="H27" s="158"/>
      <c r="I27" s="168"/>
      <c r="J27" s="168"/>
      <c r="K27" s="162"/>
      <c r="L27" s="162"/>
      <c r="M27" s="159"/>
    </row>
    <row r="28" spans="1:13" x14ac:dyDescent="0.25">
      <c r="A28" s="163"/>
      <c r="B28" s="163"/>
      <c r="C28" s="178"/>
      <c r="D28" s="160"/>
      <c r="E28" s="160"/>
      <c r="F28" s="3"/>
      <c r="G28" s="158"/>
      <c r="H28" s="158"/>
      <c r="I28" s="169"/>
      <c r="J28" s="169"/>
      <c r="K28" s="163"/>
      <c r="L28" s="163"/>
      <c r="M28" s="159"/>
    </row>
    <row r="52" spans="2:3" x14ac:dyDescent="0.25">
      <c r="B52" s="65">
        <v>1</v>
      </c>
      <c r="C52" s="65">
        <v>-1</v>
      </c>
    </row>
    <row r="53" spans="2:3" x14ac:dyDescent="0.25">
      <c r="B53" s="65">
        <v>2</v>
      </c>
      <c r="C53" s="65">
        <v>-2</v>
      </c>
    </row>
    <row r="54" spans="2:3" x14ac:dyDescent="0.25">
      <c r="B54" s="65">
        <v>3</v>
      </c>
      <c r="C54" s="65">
        <v>-3</v>
      </c>
    </row>
    <row r="55" spans="2:3" x14ac:dyDescent="0.25">
      <c r="B55" s="65">
        <v>4</v>
      </c>
      <c r="C55" s="65">
        <v>-4</v>
      </c>
    </row>
    <row r="56" spans="2:3" x14ac:dyDescent="0.25">
      <c r="B56" s="65">
        <v>5</v>
      </c>
      <c r="C56" s="65">
        <v>-5</v>
      </c>
    </row>
  </sheetData>
  <mergeCells count="43">
    <mergeCell ref="D22:E22"/>
    <mergeCell ref="G22:H22"/>
    <mergeCell ref="D23:E23"/>
    <mergeCell ref="G23:H23"/>
    <mergeCell ref="I20:I28"/>
    <mergeCell ref="D26:E26"/>
    <mergeCell ref="G26:H26"/>
    <mergeCell ref="D27:E27"/>
    <mergeCell ref="G27:H27"/>
    <mergeCell ref="D28:E28"/>
    <mergeCell ref="G28:H28"/>
    <mergeCell ref="K18:M18"/>
    <mergeCell ref="A20:A28"/>
    <mergeCell ref="B20:B28"/>
    <mergeCell ref="C20:C28"/>
    <mergeCell ref="D20:E20"/>
    <mergeCell ref="G20:H20"/>
    <mergeCell ref="D24:E24"/>
    <mergeCell ref="G24:H24"/>
    <mergeCell ref="D25:E25"/>
    <mergeCell ref="G25:H25"/>
    <mergeCell ref="J20:J28"/>
    <mergeCell ref="K20:K28"/>
    <mergeCell ref="L20:L28"/>
    <mergeCell ref="M20:M28"/>
    <mergeCell ref="D21:E21"/>
    <mergeCell ref="G21:H21"/>
    <mergeCell ref="D19:E19"/>
    <mergeCell ref="G19:H19"/>
    <mergeCell ref="C3:G3"/>
    <mergeCell ref="A8:C8"/>
    <mergeCell ref="D8:J8"/>
    <mergeCell ref="A18:C18"/>
    <mergeCell ref="D18:J18"/>
    <mergeCell ref="K8:M8"/>
    <mergeCell ref="A10:A15"/>
    <mergeCell ref="B10:B15"/>
    <mergeCell ref="C10:C15"/>
    <mergeCell ref="I10:I15"/>
    <mergeCell ref="J10:J15"/>
    <mergeCell ref="K10:K15"/>
    <mergeCell ref="L10:L15"/>
    <mergeCell ref="M10:M15"/>
  </mergeCells>
  <conditionalFormatting sqref="A10:B14 F10:I14 F15:H15">
    <cfRule type="cellIs" dxfId="458" priority="13" operator="between">
      <formula>0</formula>
      <formula>0</formula>
    </cfRule>
  </conditionalFormatting>
  <conditionalFormatting sqref="C10:C14 M10:M14">
    <cfRule type="cellIs" dxfId="457" priority="10" operator="between">
      <formula>8</formula>
      <formula>16</formula>
    </cfRule>
    <cfRule type="cellIs" dxfId="456" priority="11" operator="between">
      <formula>4</formula>
      <formula>6</formula>
    </cfRule>
    <cfRule type="cellIs" dxfId="455" priority="12" operator="between">
      <formula>0</formula>
      <formula>3</formula>
    </cfRule>
  </conditionalFormatting>
  <conditionalFormatting sqref="M20">
    <cfRule type="cellIs" dxfId="454" priority="4" operator="between">
      <formula>8</formula>
      <formula>16</formula>
    </cfRule>
    <cfRule type="cellIs" dxfId="453" priority="5" operator="between">
      <formula>4</formula>
      <formula>6</formula>
    </cfRule>
    <cfRule type="cellIs" dxfId="452" priority="6" operator="between">
      <formula>0</formula>
      <formula>3</formula>
    </cfRule>
  </conditionalFormatting>
  <dataValidations count="2">
    <dataValidation type="list" allowBlank="1" showInputMessage="1" showErrorMessage="1" sqref="I20:J28 I10:J15" xr:uid="{00000000-0002-0000-0800-000000000000}">
      <formula1>negative</formula1>
    </dataValidation>
    <dataValidation type="list" allowBlank="1" showInputMessage="1" showErrorMessage="1" sqref="B10:B15 A10:A14" xr:uid="{00000000-0002-0000-0800-000001000000}">
      <formula1>positive</formula1>
    </dataValidation>
  </dataValidations>
  <pageMargins left="0.70866141732283472" right="0.70866141732283472" top="0.74803149606299213" bottom="0.74803149606299213" header="0.31496062992125984" footer="0.31496062992125984"/>
  <pageSetup paperSize="9" scale="4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93D101AE4CD4884593554946191E747C" ma:contentTypeVersion="8" ma:contentTypeDescription="Create a new document." ma:contentTypeScope="" ma:versionID="e4e34e7baa8c6b3964aedd798f3a9928">
  <xsd:schema xmlns:xsd="http://www.w3.org/2001/XMLSchema" xmlns:xs="http://www.w3.org/2001/XMLSchema" xmlns:p="http://schemas.microsoft.com/office/2006/metadata/properties" xmlns:ns2="7270bc98-39b5-4948-a6cf-ac8749b4743a" xmlns:ns3="cbcbd4e5-eccf-46da-a42d-df4c94f4691a" targetNamespace="http://schemas.microsoft.com/office/2006/metadata/properties" ma:root="true" ma:fieldsID="88dbfba37065680afa88a1469dc3b647" ns2:_="" ns3:_="">
    <xsd:import namespace="7270bc98-39b5-4948-a6cf-ac8749b4743a"/>
    <xsd:import namespace="cbcbd4e5-eccf-46da-a42d-df4c94f4691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270bc98-39b5-4948-a6cf-ac8749b4743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bcbd4e5-eccf-46da-a42d-df4c94f4691a"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D07A5D3-4F69-4058-A40F-DBCE27534BB2}">
  <ds:schemaRefs>
    <ds:schemaRef ds:uri="http://schemas.microsoft.com/sharepoint/v3/contenttype/forms"/>
  </ds:schemaRefs>
</ds:datastoreItem>
</file>

<file path=customXml/itemProps2.xml><?xml version="1.0" encoding="utf-8"?>
<ds:datastoreItem xmlns:ds="http://schemas.openxmlformats.org/officeDocument/2006/customXml" ds:itemID="{BA05F164-53A8-4E86-9448-1D8AA949AF1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270bc98-39b5-4948-a6cf-ac8749b4743a"/>
    <ds:schemaRef ds:uri="cbcbd4e5-eccf-46da-a42d-df4c94f4691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15CE0F6-9015-41FA-A1E6-D8B55FB3678B}">
  <ds:schemaRefs>
    <ds:schemaRef ds:uri="7270bc98-39b5-4948-a6cf-ac8749b4743a"/>
    <ds:schemaRef ds:uri="http://www.w3.org/XML/1998/namespace"/>
    <ds:schemaRef ds:uri="http://schemas.microsoft.com/office/infopath/2007/PartnerControls"/>
    <ds:schemaRef ds:uri="cbcbd4e5-eccf-46da-a42d-df4c94f4691a"/>
    <ds:schemaRef ds:uri="http://schemas.microsoft.com/office/2006/metadata/properties"/>
    <ds:schemaRef ds:uri="http://schemas.openxmlformats.org/package/2006/metadata/core-properties"/>
    <ds:schemaRef ds:uri="http://purl.org/dc/terms/"/>
    <ds:schemaRef ds:uri="http://schemas.microsoft.com/office/2006/documentManagement/types"/>
    <ds:schemaRef ds:uri="http://purl.org/dc/elements/1.1/"/>
    <ds:schemaRef ds:uri="http://purl.org/dc/dcmitype/"/>
  </ds:schemaRefs>
</ds:datastoreItem>
</file>

<file path=docMetadata/LabelInfo.xml><?xml version="1.0" encoding="utf-8"?>
<clbl:labelList xmlns:clbl="http://schemas.microsoft.com/office/2020/mipLabelMetadata">
  <clbl:label id="{e0793d39-0939-496d-b129-198edd916feb}" enabled="0" method="" siteId="{e0793d39-0939-496d-b129-198edd916feb}"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49</vt:i4>
      </vt:variant>
      <vt:variant>
        <vt:lpstr>Intervalli denominati</vt:lpstr>
      </vt:variant>
      <vt:variant>
        <vt:i4>46</vt:i4>
      </vt:variant>
    </vt:vector>
  </HeadingPairs>
  <TitlesOfParts>
    <vt:vector size="95" baseType="lpstr">
      <vt:lpstr>Copertina</vt:lpstr>
      <vt:lpstr>Controlli generici</vt:lpstr>
      <vt:lpstr>1. Selezione</vt:lpstr>
      <vt:lpstr>SR1</vt:lpstr>
      <vt:lpstr>SR2</vt:lpstr>
      <vt:lpstr>SR3</vt:lpstr>
      <vt:lpstr>SR4</vt:lpstr>
      <vt:lpstr>SR5</vt:lpstr>
      <vt:lpstr>SR6</vt:lpstr>
      <vt:lpstr>SR7</vt:lpstr>
      <vt:lpstr>SR8</vt:lpstr>
      <vt:lpstr>SR9</vt:lpstr>
      <vt:lpstr>SRX</vt:lpstr>
      <vt:lpstr>2. Attuazione e verifica</vt:lpstr>
      <vt:lpstr>AV1</vt:lpstr>
      <vt:lpstr>AV2</vt:lpstr>
      <vt:lpstr>AV3</vt:lpstr>
      <vt:lpstr>AV4</vt:lpstr>
      <vt:lpstr>AV5</vt:lpstr>
      <vt:lpstr>AV6</vt:lpstr>
      <vt:lpstr>AV7</vt:lpstr>
      <vt:lpstr>AV8</vt:lpstr>
      <vt:lpstr>AV9</vt:lpstr>
      <vt:lpstr>AV10</vt:lpstr>
      <vt:lpstr>AV11</vt:lpstr>
      <vt:lpstr>AV12</vt:lpstr>
      <vt:lpstr>AVXX</vt:lpstr>
      <vt:lpstr>3.Rendicontazione M&amp;T</vt:lpstr>
      <vt:lpstr>RMT1</vt:lpstr>
      <vt:lpstr>RMT2</vt:lpstr>
      <vt:lpstr>RMT3</vt:lpstr>
      <vt:lpstr>RMT4</vt:lpstr>
      <vt:lpstr>RMT5</vt:lpstr>
      <vt:lpstr>RMTXX</vt:lpstr>
      <vt:lpstr>4.Rendicontazione delle spese</vt:lpstr>
      <vt:lpstr>ER</vt:lpstr>
      <vt:lpstr>RS1</vt:lpstr>
      <vt:lpstr>RS2</vt:lpstr>
      <vt:lpstr>RS3</vt:lpstr>
      <vt:lpstr>RS4</vt:lpstr>
      <vt:lpstr>RS5</vt:lpstr>
      <vt:lpstr>RS6</vt:lpstr>
      <vt:lpstr>RS7</vt:lpstr>
      <vt:lpstr>RS8</vt:lpstr>
      <vt:lpstr>RSXX</vt:lpstr>
      <vt:lpstr>5. Circuito finanziario</vt:lpstr>
      <vt:lpstr>CF1</vt:lpstr>
      <vt:lpstr>CF2</vt:lpstr>
      <vt:lpstr>CFXX</vt:lpstr>
      <vt:lpstr>'1. Selezione'!Area_stampa</vt:lpstr>
      <vt:lpstr>'AV1'!Area_stampa</vt:lpstr>
      <vt:lpstr>'AV10'!Area_stampa</vt:lpstr>
      <vt:lpstr>'AV11'!Area_stampa</vt:lpstr>
      <vt:lpstr>'AV12'!Area_stampa</vt:lpstr>
      <vt:lpstr>'AV2'!Area_stampa</vt:lpstr>
      <vt:lpstr>'AV3'!Area_stampa</vt:lpstr>
      <vt:lpstr>'AV4'!Area_stampa</vt:lpstr>
      <vt:lpstr>'AV5'!Area_stampa</vt:lpstr>
      <vt:lpstr>'AV6'!Area_stampa</vt:lpstr>
      <vt:lpstr>'AV7'!Area_stampa</vt:lpstr>
      <vt:lpstr>'AV8'!Area_stampa</vt:lpstr>
      <vt:lpstr>'AV9'!Area_stampa</vt:lpstr>
      <vt:lpstr>AVXX!Area_stampa</vt:lpstr>
      <vt:lpstr>'CF1'!Area_stampa</vt:lpstr>
      <vt:lpstr>'CF2'!Area_stampa</vt:lpstr>
      <vt:lpstr>CFXX!Area_stampa</vt:lpstr>
      <vt:lpstr>'Controlli generici'!Area_stampa</vt:lpstr>
      <vt:lpstr>ER!Area_stampa</vt:lpstr>
      <vt:lpstr>'RMT1'!Area_stampa</vt:lpstr>
      <vt:lpstr>'RMT2'!Area_stampa</vt:lpstr>
      <vt:lpstr>'RMT3'!Area_stampa</vt:lpstr>
      <vt:lpstr>'RMT4'!Area_stampa</vt:lpstr>
      <vt:lpstr>'RMT5'!Area_stampa</vt:lpstr>
      <vt:lpstr>RMTXX!Area_stampa</vt:lpstr>
      <vt:lpstr>'RS1'!Area_stampa</vt:lpstr>
      <vt:lpstr>'RS2'!Area_stampa</vt:lpstr>
      <vt:lpstr>'RS3'!Area_stampa</vt:lpstr>
      <vt:lpstr>'RS4'!Area_stampa</vt:lpstr>
      <vt:lpstr>'RS5'!Area_stampa</vt:lpstr>
      <vt:lpstr>'RS6'!Area_stampa</vt:lpstr>
      <vt:lpstr>'RS7'!Area_stampa</vt:lpstr>
      <vt:lpstr>'RS8'!Area_stampa</vt:lpstr>
      <vt:lpstr>RSXX!Area_stampa</vt:lpstr>
      <vt:lpstr>'SR1'!Area_stampa</vt:lpstr>
      <vt:lpstr>'SR2'!Area_stampa</vt:lpstr>
      <vt:lpstr>'SR3'!Area_stampa</vt:lpstr>
      <vt:lpstr>'SR4'!Area_stampa</vt:lpstr>
      <vt:lpstr>'SR5'!Area_stampa</vt:lpstr>
      <vt:lpstr>'SR6'!Area_stampa</vt:lpstr>
      <vt:lpstr>'SR7'!Area_stampa</vt:lpstr>
      <vt:lpstr>'SR8'!Area_stampa</vt:lpstr>
      <vt:lpstr>'SR9'!Area_stampa</vt:lpstr>
      <vt:lpstr>SRX!Area_stampa</vt:lpstr>
      <vt:lpstr>negative</vt:lpstr>
      <vt:lpstr>positive</vt:lpstr>
    </vt:vector>
  </TitlesOfParts>
  <Manager/>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Administrator</dc:creator>
  <cp:keywords/>
  <dc:description/>
  <cp:lastModifiedBy>Mastroianni Laura</cp:lastModifiedBy>
  <cp:revision/>
  <cp:lastPrinted>2022-11-09T15:59:13Z</cp:lastPrinted>
  <dcterms:created xsi:type="dcterms:W3CDTF">2013-01-09T11:58:16Z</dcterms:created>
  <dcterms:modified xsi:type="dcterms:W3CDTF">2025-05-29T16:14:22Z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0x01010093D101AE4CD4884593554946191E747C</vt:lpwstr>
  </property>
</Properties>
</file>