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Q:\DIV2\PovertaISEE\COMUNICAZIONE\FNPS e FONDO POVERTA\"/>
    </mc:Choice>
  </mc:AlternateContent>
  <xr:revisionPtr revIDLastSave="0" documentId="8_{93EE9EB0-6049-4472-85A2-1D0668C016DD}" xr6:coauthVersionLast="47" xr6:coauthVersionMax="47" xr10:uidLastSave="{00000000-0000-0000-0000-000000000000}"/>
  <bookViews>
    <workbookView xWindow="-120" yWindow="-120" windowWidth="20730" windowHeight="11160" tabRatio="823" activeTab="7" xr2:uid="{00000000-000D-0000-FFFF-FFFF00000000}"/>
  </bookViews>
  <sheets>
    <sheet name="Sommario" sheetId="26" r:id="rId1"/>
    <sheet name="Tabella Analisi" sheetId="2" r:id="rId2"/>
    <sheet name="Tab 1" sheetId="22" r:id="rId3"/>
    <sheet name="Tab 2" sheetId="17" r:id="rId4"/>
    <sheet name="Tab 2.A-PIS" sheetId="30" r:id="rId5"/>
    <sheet name="Tab 3" sheetId="16" r:id="rId6"/>
    <sheet name="Tab 4" sheetId="15" r:id="rId7"/>
    <sheet name="Tab 5" sheetId="14" r:id="rId8"/>
    <sheet name="Tab_Riepilogo" sheetId="7" r:id="rId9"/>
  </sheets>
  <externalReferences>
    <externalReference r:id="rId10"/>
  </externalReferences>
  <definedNames>
    <definedName name="_ftn1" localSheetId="1">'Tabella Analisi'!#REF!</definedName>
    <definedName name="_ftn2" localSheetId="3">'Tab 2'!#REF!</definedName>
    <definedName name="_ftn2" localSheetId="4">'Tab 2.A-PIS'!#REF!</definedName>
    <definedName name="_ftn2" localSheetId="5">'Tab 3'!#REF!</definedName>
    <definedName name="_ftn2" localSheetId="6">'Tab 4'!#REF!</definedName>
    <definedName name="_ftn2" localSheetId="7">'Tab 5'!#REF!</definedName>
    <definedName name="_ftnref1" localSheetId="1">'Tabella Analisi'!#REF!</definedName>
    <definedName name="_ftnref2" localSheetId="3">'Tab 2'!#REF!</definedName>
    <definedName name="_ftnref2" localSheetId="4">'Tab 2.A-PIS'!#REF!</definedName>
    <definedName name="_ftnref2" localSheetId="5">'Tab 3'!#REF!</definedName>
    <definedName name="_ftnref2" localSheetId="6">'Tab 4'!#REF!</definedName>
    <definedName name="_ftnref2" localSheetId="7">'Tab 5'!#REF!</definedName>
    <definedName name="ins" localSheetId="2">#REF!</definedName>
    <definedName name="ins">#REF!</definedName>
    <definedName name="inserisci" localSheetId="2">#REF!</definedName>
    <definedName name="inserisci">#REF!</definedName>
    <definedName name="Si_No" localSheetId="2">[1]Tab_03_1_2_3!#REF!</definedName>
    <definedName name="Si_No">#REF!</definedName>
    <definedName name="Ultimo_aggiornamento" localSheetId="2">data</definedName>
    <definedName name="Ultimo_aggiornamento" localSheetId="3">data</definedName>
    <definedName name="Ultimo_aggiornamento" localSheetId="4">data</definedName>
    <definedName name="Ultimo_aggiornamento" localSheetId="5">data</definedName>
    <definedName name="Ultimo_aggiornamento" localSheetId="6">data</definedName>
    <definedName name="Ultimo_aggiornamento" localSheetId="7">data</definedName>
    <definedName name="Ultimo_aggiornamento">data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C11" i="30"/>
  <c r="E6" i="17"/>
  <c r="E7" i="17"/>
  <c r="E8" i="17"/>
  <c r="E9" i="17"/>
  <c r="E10" i="17"/>
  <c r="E5" i="17"/>
  <c r="E11" i="17"/>
  <c r="L8" i="22"/>
  <c r="L9" i="22"/>
  <c r="L7" i="22"/>
  <c r="B8" i="7"/>
  <c r="B7" i="7"/>
  <c r="B6" i="7"/>
  <c r="B3" i="7"/>
  <c r="B51" i="14"/>
  <c r="B26" i="14"/>
  <c r="C7" i="15"/>
  <c r="E16" i="16"/>
  <c r="E12" i="16"/>
  <c r="B12" i="16"/>
  <c r="C6" i="30"/>
  <c r="C7" i="30"/>
  <c r="B11" i="30"/>
  <c r="C8" i="30" s="1"/>
  <c r="D11" i="17"/>
  <c r="B4" i="7" s="1"/>
  <c r="C19" i="22"/>
  <c r="G9" i="22"/>
  <c r="G8" i="22"/>
  <c r="G7" i="22"/>
  <c r="C10" i="30" l="1"/>
  <c r="C9" i="30"/>
  <c r="B5" i="7"/>
  <c r="B9" i="7"/>
  <c r="C4" i="7" s="1"/>
  <c r="D17" i="7"/>
  <c r="D18" i="7"/>
  <c r="D19" i="7"/>
  <c r="D20" i="7"/>
  <c r="D16" i="7"/>
  <c r="C20" i="7"/>
  <c r="B20" i="7"/>
  <c r="C38" i="14"/>
  <c r="B38" i="14"/>
  <c r="G20" i="7"/>
  <c r="H17" i="7" s="1"/>
  <c r="E20" i="7"/>
  <c r="F16" i="7" s="1"/>
  <c r="C12" i="14"/>
  <c r="B12" i="14"/>
  <c r="F20" i="7" l="1"/>
  <c r="F19" i="7"/>
  <c r="F18" i="7"/>
  <c r="F17" i="7"/>
  <c r="C8" i="7"/>
  <c r="C9" i="7"/>
  <c r="C5" i="7"/>
  <c r="C7" i="7"/>
  <c r="C6" i="7"/>
  <c r="B53" i="14"/>
  <c r="C5" i="30"/>
  <c r="E17" i="16"/>
  <c r="H16" i="7"/>
  <c r="H20" i="7"/>
  <c r="H19" i="7"/>
  <c r="H18" i="7"/>
  <c r="C3" i="7" l="1"/>
  <c r="B11" i="7"/>
  <c r="C11" i="7" s="1"/>
</calcChain>
</file>

<file path=xl/sharedStrings.xml><?xml version="1.0" encoding="utf-8"?>
<sst xmlns="http://schemas.openxmlformats.org/spreadsheetml/2006/main" count="213" uniqueCount="178">
  <si>
    <t>QSFP ANNUALITÀ 2022</t>
  </si>
  <si>
    <t>Ambito territoriale:</t>
  </si>
  <si>
    <t>SOMMARIO</t>
  </si>
  <si>
    <t>Analisi di contesto a supporto dell’elaborazione degli interventi Tab 2</t>
  </si>
  <si>
    <t>Tab Analisi – Indicatori domanda sociale e PUC (Progetti utili alla collettività)</t>
  </si>
  <si>
    <t>Programmazione della Quota Servizi Fondo Povertà (QSFP) 2022</t>
  </si>
  <si>
    <t>Tab 1 – Azione 1: Rafforzamento del Servizio sociale professionale dell’Ambito Sociale Territoriale/del Distretto Sociosanitario.</t>
  </si>
  <si>
    <t xml:space="preserve">Tab 2 –  Azione 2: Interventi e servizi di inclusione </t>
  </si>
  <si>
    <t>Tab 3 –  Azione 3: Programmazione Servizi di segretariato sociale</t>
  </si>
  <si>
    <t xml:space="preserve">Tab 4 – Azione 4: Sistemi informativi </t>
  </si>
  <si>
    <t>Tab 5 – Azione 5: PUC e attività di volontariato presso ETS</t>
  </si>
  <si>
    <t>Tab Riepilogo – Riepilogo programmazione risorse</t>
  </si>
  <si>
    <t>Tabella Analisi – Indicatori Domanda Sociale e PUC (Progetti utili alla collettività)</t>
  </si>
  <si>
    <t>Indicatori</t>
  </si>
  <si>
    <t>Nuclei familiari caricati su GePI per l'attivazione e la gestione del PaIS (valori assoluti)</t>
  </si>
  <si>
    <t>Prese in carico avviate (primo incontro con assistente sociale) (valori assoluti)</t>
  </si>
  <si>
    <t>Analisi preliminari completate (valori assoluti)</t>
  </si>
  <si>
    <t>Patti firmati (valori assoluti)</t>
  </si>
  <si>
    <t>Nuclei familiari la cui presa in carico è stata avviata sul totale dei nuclei familiari caricati su GePI per l'attivazione e la gestione del PaIS (valori %)</t>
  </si>
  <si>
    <t>Analisi preliminari completate sul totale dei nuclei familiari caricati su GePI per l'attivazione e la gestione del PaIS (valori %)</t>
  </si>
  <si>
    <t>Patti firmati sul totale dei nuclei familiari caricati su GePI per l'attivazione e la gestione del PaIS (valori %)</t>
  </si>
  <si>
    <t>Patti firmati (al netto dei nuclei con facoltà di adesione non partecipanti) (valori %)</t>
  </si>
  <si>
    <t>Numero PUC in corso (valori assoluti)</t>
  </si>
  <si>
    <t>Comuni con PUC in corso (valori %)</t>
  </si>
  <si>
    <t>Media PUC in corso per Comune</t>
  </si>
  <si>
    <t>Totale individui impiegati nei PUC in corso (valori assoluti)</t>
  </si>
  <si>
    <t>Posti creati nei PUC in corso (valori assoluti)</t>
  </si>
  <si>
    <t>Posti assegnati nei PUC in corso (valori assoluti)</t>
  </si>
  <si>
    <t>Posti occupati (valori %)</t>
  </si>
  <si>
    <t xml:space="preserve">Azione 1: Rafforzamento del Servizio sociale professionale </t>
  </si>
  <si>
    <t>Tabella 1.1 - Dotazione e rapporto su abitanti a livello di Ambito territoriale a fine anno</t>
  </si>
  <si>
    <t xml:space="preserve">Data </t>
  </si>
  <si>
    <t>Totale assistenti sociali equivalenti a tempo pieno (FTE) impiegati per tipo di contratto (*)</t>
  </si>
  <si>
    <t>A tempo indeterminato</t>
  </si>
  <si>
    <t>A tempo determinato</t>
  </si>
  <si>
    <t>Collaborazione (P.IVA, occasionale)</t>
  </si>
  <si>
    <t xml:space="preserve">Somministrazione di lavoro interinale </t>
  </si>
  <si>
    <t xml:space="preserve">TOTALE complessivo </t>
  </si>
  <si>
    <t>di cui a valere sul PON Inclusione</t>
  </si>
  <si>
    <t>di cui a valere sulla QSFP</t>
  </si>
  <si>
    <t>di cui a valere sul Contributo assistenti sociali (Legge 178/2020 - Legge di Bilancio per il 2021)</t>
  </si>
  <si>
    <t>di cui a valere sul Fondo Solidarietà Comunale (Legge 178/2020 - Legge di Bilancio per il 2021)</t>
  </si>
  <si>
    <t xml:space="preserve">Al 31.12.2023 </t>
  </si>
  <si>
    <t>Al 31.12.2024 (previsione)</t>
  </si>
  <si>
    <t>Al 31.12.2025 (previsione)</t>
  </si>
  <si>
    <t>(*) FTE: Full Time Equivalent, ovvero valore rapportato ad un occupato a tempo pieno di 36 ore settimanali (due persone con part time a 18 ore equivalgono ad un FTE)</t>
  </si>
  <si>
    <t>Tabella 1.2 – Dettaglio costi per il Potenziamento Servizio sociale professionale a valere sulla QSFP 2022</t>
  </si>
  <si>
    <t>Voci di costo</t>
  </si>
  <si>
    <t>Importo QSFP</t>
  </si>
  <si>
    <t xml:space="preserve">Assistenti sociali </t>
  </si>
  <si>
    <t xml:space="preserve">Formazione </t>
  </si>
  <si>
    <t xml:space="preserve">Costi di trasporto </t>
  </si>
  <si>
    <t>Beni strumentali (PC, tablet, notebook)</t>
  </si>
  <si>
    <t>Altro (es. affitto di locali…)</t>
  </si>
  <si>
    <t>TOTALE</t>
  </si>
  <si>
    <t xml:space="preserve">Azione 2: Interventi e servizi di inclusione </t>
  </si>
  <si>
    <t>Tabella 2.1 - Interventi e servizi di inclusione da sostenere con la QSFP 2022</t>
  </si>
  <si>
    <t>TIPO DI INTERVENTO</t>
  </si>
  <si>
    <t>Numero di destinatari previsti (*)</t>
  </si>
  <si>
    <t>Importo QSFP 2022</t>
  </si>
  <si>
    <t>Tirocini di inclusione sociale</t>
  </si>
  <si>
    <t>Sostengo socioeducativo domiciliare o territoriale</t>
  </si>
  <si>
    <t>Assistenza domiciliare socioassistenziale e servizi di prossimità</t>
  </si>
  <si>
    <t>Sostegno alla genitorialità e servizio di mediazione familiare</t>
  </si>
  <si>
    <t>Servizio di mediazione culturale</t>
  </si>
  <si>
    <t xml:space="preserve">Equipe Multidisciplinare </t>
  </si>
  <si>
    <t>(*) Nota: nuclei familiari ex beneficiari del Reddito di cittadinanza che stanno ancora ricevendo interventi e servizi previsti dal PaIS sottoscritto antecedentemente al 31 dicembre 2023; nuclei familiari e gli individui beneficiari dell’Assegno di Inclusione (ADI); nuclei familiari e gli individui che si trovino in simili condizioni economiche, in possesso di attestazione ISEE non superiore a 9.360 euro per i quali sussista una “presa in carico sociale” come definita con decreto del Ministero del Lavoro e delle politiche sociali, n. 160 del 29 dicembre 2023</t>
  </si>
  <si>
    <t>Tabella 2.2 – Informazioni sull'equipe multidisciplinare</t>
  </si>
  <si>
    <t>E' stata attivata l'equipe multidisciplinare? (SI/NO)</t>
  </si>
  <si>
    <t xml:space="preserve">Azione 3: Segretariato sociale </t>
  </si>
  <si>
    <t>Tabella 3.1 – Servizi di segretariato sociale per la promozione e diffusione delle misure di contrasto alla povertà da sostenere con la QSFP 2022</t>
  </si>
  <si>
    <t>Voci di costo risorse umane</t>
  </si>
  <si>
    <t>Durata contratto (mesi)</t>
  </si>
  <si>
    <t>Altra figura:</t>
  </si>
  <si>
    <t>SUB TOTALE</t>
  </si>
  <si>
    <t>Voci di costo per la gestione</t>
  </si>
  <si>
    <t>Altro (es. affitto locali)</t>
  </si>
  <si>
    <t xml:space="preserve">Azione 4: Sistemi informativi </t>
  </si>
  <si>
    <t>Tabella 4.1 - Sistemi informativi adeguati tramite la QSFP 2022</t>
  </si>
  <si>
    <t>Denominazione sistema informativo (*)</t>
  </si>
  <si>
    <t>Dati raccolti dal sistema</t>
  </si>
  <si>
    <t xml:space="preserve">Azione 5: Progetti Utili alla Collettività PUC </t>
  </si>
  <si>
    <t>Tabella 5.1 – Ambito tematico, numero di progetti e posti dei PUC a titolarità dei Comuni o di altra Pubblica amministrazione</t>
  </si>
  <si>
    <t>Ambito tematico PUC</t>
  </si>
  <si>
    <t>Inserire n° progetti per ambito</t>
  </si>
  <si>
    <t>N° di posti (complessivo) che si prevede di attivare</t>
  </si>
  <si>
    <t>Sociale</t>
  </si>
  <si>
    <t>Culturale</t>
  </si>
  <si>
    <t>Artistico</t>
  </si>
  <si>
    <t>Ambiente</t>
  </si>
  <si>
    <t>Formativo</t>
  </si>
  <si>
    <t>Tutela dei beni comuni</t>
  </si>
  <si>
    <t>Nota: le spese ammissibili  sulla QSFP 2022 sono relative alla partecipazione ai PUC dei beneficiari RDC sino al 31 dicembre 2023, dei beneficiari EX RdC/ADI/Individui in simili condizioni di disagio economico 1° gennaio 2024 e dei beneficiari SFL (Linee guida QSFP 2022-2023)</t>
  </si>
  <si>
    <t>Tabella 5.2 – PUC da sostenere con la QSFP 2022 a titolarità dei Comuni o altra Pubblica amministrazione</t>
  </si>
  <si>
    <t xml:space="preserve">          Voci di costo </t>
  </si>
  <si>
    <t xml:space="preserve">      Importo (€)</t>
  </si>
  <si>
    <t xml:space="preserve">RC Terzi </t>
  </si>
  <si>
    <t xml:space="preserve">Beni strumentali </t>
  </si>
  <si>
    <t xml:space="preserve">Rimborso spese pasto e trasporto </t>
  </si>
  <si>
    <t xml:space="preserve">Tutoraggio </t>
  </si>
  <si>
    <t xml:space="preserve">Coordinamento e supervisione </t>
  </si>
  <si>
    <t xml:space="preserve">Oneri Terzo Settore </t>
  </si>
  <si>
    <t>Altro</t>
  </si>
  <si>
    <t>Totale</t>
  </si>
  <si>
    <t xml:space="preserve">Tabella 5.3 – Ambito tematico, numero di progetti e posti per le Attività di volontariato presso ETS </t>
  </si>
  <si>
    <t>Ambito tematico</t>
  </si>
  <si>
    <t>Tabella 5.4 – Attività di volontariato presso ETS da sostenere con la QSFP 2022</t>
  </si>
  <si>
    <t xml:space="preserve">Visite mediche* </t>
  </si>
  <si>
    <t xml:space="preserve">Oneri aggiuntivi  Terzo Settore </t>
  </si>
  <si>
    <t>IMPORTO TOTALE (tab. 5.2 + tab. 5.4)</t>
  </si>
  <si>
    <t>Riepilogativo Programmazione Risorse QSFP 2022</t>
  </si>
  <si>
    <t>Ammontare QSFP 2022</t>
  </si>
  <si>
    <t>AZIONI</t>
  </si>
  <si>
    <t>%</t>
  </si>
  <si>
    <r>
      <t>1.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Potenziamento del Servizio Sociale Professionale</t>
    </r>
  </si>
  <si>
    <t>compilazione automatica</t>
  </si>
  <si>
    <r>
      <t>2.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Rafforzamento dei servizi per l’inclusione</t>
    </r>
  </si>
  <si>
    <r>
      <t>3.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Servizi di segretariato sociale</t>
    </r>
  </si>
  <si>
    <r>
      <t>4.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Sistemi informativi</t>
    </r>
  </si>
  <si>
    <r>
      <t>5.</t>
    </r>
    <r>
      <rPr>
        <sz val="12"/>
        <color indexed="8"/>
        <rFont val="Times New Roman"/>
        <family val="1"/>
      </rPr>
      <t xml:space="preserve">       </t>
    </r>
    <r>
      <rPr>
        <sz val="12"/>
        <color indexed="8"/>
        <rFont val="Calibri"/>
        <family val="2"/>
      </rPr>
      <t>PUC – Progetti Utili alla Collettività</t>
    </r>
  </si>
  <si>
    <t>Totale Programmato</t>
  </si>
  <si>
    <t>Totale stanziato</t>
  </si>
  <si>
    <t>Totale non programmato</t>
  </si>
  <si>
    <t>Riepilogativo Programmazione Risorse QSFP 2018-2019-2020-2021</t>
  </si>
  <si>
    <t>Trasferito</t>
  </si>
  <si>
    <t>Impegnato</t>
  </si>
  <si>
    <t>Impegnato in %</t>
  </si>
  <si>
    <t>Rendicontato in %</t>
  </si>
  <si>
    <t>QSFP 2018</t>
  </si>
  <si>
    <t>QSFP 2019</t>
  </si>
  <si>
    <t>QSFP 2020</t>
  </si>
  <si>
    <t>QSFP 2021</t>
  </si>
  <si>
    <t>Nuclei con obbligo monitoraggio presso il Servizio sociale professionale</t>
  </si>
  <si>
    <t>Posti ancora da assegnare nei PUC in corso (valori assoluti)</t>
  </si>
  <si>
    <t xml:space="preserve">Domande ADI accolte al …... (da specificare) [Dashboard]        </t>
  </si>
  <si>
    <t>Tabella 2.A.1 - Attività da sostenere con la QSFP 2022</t>
  </si>
  <si>
    <t xml:space="preserve">Nota: non sono ammessi contributi in denaro </t>
  </si>
  <si>
    <t>2.A       PIS (Rafforzamento dei servizi per l’inclusione)</t>
  </si>
  <si>
    <t>Rendicontato</t>
  </si>
  <si>
    <t>(*) Nota: le risorse del Fondo Povertà possono essere impiegate, fino ad un massimo del 2% del totale delle risorse assegnate, per un eventuale adeguamento dei sistemi informativi dei Comuni, singoli o associati, ai fini della interoperabilità con la piattaforma per il coordinamento dei Comuni GePI, di cui al Decreto del Ministero del Lavoro e delle Politiche Sociali del 2 settembre 2019 e al Decreto Interministeriale dell’8 agosto 2023 istitutivo del sistema informativo per l’inclusione sociale e lavorativa. Si precisa che sono finanziabili i costi per l’adeguamento dei sistemi informativi dei Comuni funzionali all’attuazione dei livelli essenziali delle prestazioni sociali, di cui all’articolo 6, comma 8 del D.L. 48/2023.</t>
  </si>
  <si>
    <t>Visite mediche (*)</t>
  </si>
  <si>
    <t>POPOLAZIONE ATS</t>
  </si>
  <si>
    <t>Rapporto AS/abitanti</t>
  </si>
  <si>
    <t>Ente di appartenenza</t>
  </si>
  <si>
    <t>Liquidato</t>
  </si>
  <si>
    <t>Liquidato in %</t>
  </si>
  <si>
    <t>(*) Inserire e compilare una riga per ogni risorsa umana</t>
  </si>
  <si>
    <t>Profilo professionale (es. educatore, psicologo, assistente sociale, mediatore, ecc.) (*)</t>
  </si>
  <si>
    <t>Assistente sociale (*)</t>
  </si>
  <si>
    <t>Assistente sociale</t>
  </si>
  <si>
    <t>Descrizione dell’azione di adeguamento sistemi informativi: [Compilare se si ritiene utile fornire elementi ulteriori sull’azione programmata]</t>
  </si>
  <si>
    <t>Tab 2.A - Azione 2.A: Pronto intervento sociale</t>
  </si>
  <si>
    <t>Esternalizzazione servizio</t>
  </si>
  <si>
    <t xml:space="preserve">Tipolgia contratto (tempo determinato, indeterminato, collaborazione [P.I., occasionale], somminstrazione, esternalizzazione) </t>
  </si>
  <si>
    <r>
      <t xml:space="preserve">Alla data del </t>
    </r>
    <r>
      <rPr>
        <b/>
        <sz val="11"/>
        <rFont val="Calibri"/>
        <family val="2"/>
      </rPr>
      <t>31.12.2023</t>
    </r>
  </si>
  <si>
    <t>Altra figura professionale (es. educatore, psicologo, mediatore, ecc.) (*)</t>
  </si>
  <si>
    <t>(**) Nota: modalità di erogazione diretta, esternalizzata - procedure previste dal Codice degli appalti, procedure previste dal Codice del terzo settore</t>
  </si>
  <si>
    <t>PIS (2.A): Gli ATS dovranno destinare a questo LEPS una quota non inferiore al 3,68% delle risorse relativa alla QSFP 2022</t>
  </si>
  <si>
    <t>Azione 2.A.1: PIS (Pronto intervento sociale) (*)</t>
  </si>
  <si>
    <t xml:space="preserve">Costi personale impiegato alle dirette dipendenze del beneficiario della Quota del fondo </t>
  </si>
  <si>
    <t>Costi personale esperti esterni/incarichi professionali</t>
  </si>
  <si>
    <t>Affidamenti di servizi (ex D.lgs 36/2023 - Codice dei contratti)</t>
  </si>
  <si>
    <t>Rapporti collaborativi ai sensi del D. Lgs 117/ 2017 - Codice del terzo settore</t>
  </si>
  <si>
    <t>N. unità figure professionali</t>
  </si>
  <si>
    <t>(*) Compilare una riga per ogni figura professionale, per tipologia e durata del contratto</t>
  </si>
  <si>
    <t xml:space="preserve">Modalità di erogazione (**) </t>
  </si>
  <si>
    <t>Costo risorse umane</t>
  </si>
  <si>
    <t>Costo per la gestione</t>
  </si>
  <si>
    <t>Popolazione Ambito al 01.01.2023</t>
  </si>
  <si>
    <t>PIANO DI ATTUAZIONE LOCALE (PAL) REGIONE / PROVINCIA AUTONOMA
 ….................</t>
  </si>
  <si>
    <t>Ammontare stanziato:</t>
  </si>
  <si>
    <t>Acquisto di beni, servizi, prestazioni (es. acquisizione di attrezzature, programmi informatici, materiali, arredi, formazione, comunicazione o informazione) noleggio o leasing, affitto, ecc. (**)</t>
  </si>
  <si>
    <t>(**) Tra i beni è possibile considerare anche i Beni ammortizzabili (iscritti nel libro dei cespiti ammortizzabili)</t>
  </si>
  <si>
    <r>
      <t xml:space="preserve">Nota: gli ATS dovranno destinare a questo LEPS una quota non inferiore al </t>
    </r>
    <r>
      <rPr>
        <b/>
        <sz val="11"/>
        <color theme="1"/>
        <rFont val="Calibri"/>
        <family val="2"/>
        <scheme val="minor"/>
      </rPr>
      <t xml:space="preserve">3,68% </t>
    </r>
    <r>
      <rPr>
        <sz val="11"/>
        <color theme="1"/>
        <rFont val="Calibri"/>
        <family val="2"/>
        <scheme val="minor"/>
      </rPr>
      <t>delle risorse loro assegnate (vedi programmazione regionale)</t>
    </r>
  </si>
  <si>
    <t>Importo</t>
  </si>
  <si>
    <t>Annualità precedenti</t>
  </si>
  <si>
    <t>(*) Nota: Interventi attivati in caso di emergenze sociali per fare fronte a bisogni non differibili, in forma acuta e grave, che la persona deve affrontare e a cui è necessario dare una risposta immediata e tempestiva. Possono rientrare in questa categoria anche gli interventi di sostegno a persone senza dimora e adulti in situazioni di emergenza sociale realizzati attraverso unità mobili di strada che offrono servizi di prima assistenza (distribuzione beni di prima assistenza, pasti caldi, informazioni, accompagnamento a centri di accoglienza, ecc.).</t>
  </si>
  <si>
    <t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</si>
</sst>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;&quot;€&quot;\ \-#,##0.00"/>
    <numFmt numFmtId="166" formatCode="_ &quot;€&quot;\ * #,##0.00_ ;_ &quot;€&quot;\ * \-#,##0.00_ ;_ &quot;€&quot;\ * &quot;-&quot;??_ ;_ @_ "/>
    <numFmt numFmtId="167" formatCode="_ * #,##0.00_ ;_ * \-#,##0.00_ ;_ * &quot;-&quot;??_ ;_ @_ "/>
    <numFmt numFmtId="168" formatCode="_-[$€-410]\ * #,##0.00_-;\-[$€-410]\ * #,##0.00_-;_-[$€-410]\ * &quot;-&quot;??_-;_-@_-"/>
    <numFmt numFmtId="169" formatCode="dd/mm/yy;@"/>
    <numFmt numFmtId="170" formatCode="_ * #,##0_ ;_ * \-#,##0_ ;_ * &quot;-&quot;??_ ;_ @_ "/>
    <numFmt numFmtId="171" formatCode="&quot;€&quot;\ #,##0.00"/>
    <numFmt numFmtId="172" formatCode="_-* #,##0.00\ [$€-410]_-;\-* #,##0.00\ [$€-410]_-;_-* &quot;-&quot;??\ [$€-410]_-;_-@_-"/>
    <numFmt numFmtId="173" formatCode="0.0%"/>
  </numFmts>
  <fonts count="4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549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2F5496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 Light"/>
      <family val="2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b/>
      <sz val="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lightUp">
        <bgColor theme="1"/>
      </patternFill>
    </fill>
    <fill>
      <patternFill patternType="solid">
        <fgColor rgb="FFD9E2F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71">
    <xf numFmtId="0" fontId="0" fillId="0" borderId="0" xfId="0"/>
    <xf numFmtId="168" fontId="0" fillId="0" borderId="0" xfId="0" applyNumberFormat="1"/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70" fontId="13" fillId="3" borderId="1" xfId="2" applyNumberFormat="1" applyFont="1" applyFill="1" applyBorder="1" applyAlignment="1">
      <alignment horizontal="center" vertical="center"/>
    </xf>
    <xf numFmtId="10" fontId="13" fillId="3" borderId="1" xfId="7" applyNumberFormat="1" applyFont="1" applyFill="1" applyBorder="1" applyAlignment="1">
      <alignment horizontal="right" vertical="center"/>
    </xf>
    <xf numFmtId="10" fontId="13" fillId="3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 wrapText="1"/>
    </xf>
    <xf numFmtId="165" fontId="13" fillId="4" borderId="1" xfId="9" applyNumberFormat="1" applyFont="1" applyFill="1" applyBorder="1" applyAlignment="1">
      <alignment vertical="center"/>
    </xf>
    <xf numFmtId="166" fontId="13" fillId="0" borderId="1" xfId="0" applyNumberFormat="1" applyFont="1" applyBorder="1" applyAlignment="1">
      <alignment vertical="center" wrapText="1"/>
    </xf>
    <xf numFmtId="0" fontId="15" fillId="0" borderId="0" xfId="0" applyFont="1"/>
    <xf numFmtId="0" fontId="13" fillId="0" borderId="0" xfId="0" applyFont="1"/>
    <xf numFmtId="166" fontId="11" fillId="0" borderId="0" xfId="9" applyNumberFormat="1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166" fontId="18" fillId="0" borderId="6" xfId="10" applyFont="1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horizontal="left"/>
    </xf>
    <xf numFmtId="169" fontId="19" fillId="0" borderId="7" xfId="0" applyNumberFormat="1" applyFont="1" applyBorder="1" applyAlignment="1">
      <alignment horizontal="left" vertical="center"/>
    </xf>
    <xf numFmtId="0" fontId="10" fillId="0" borderId="8" xfId="0" applyFont="1" applyBorder="1"/>
    <xf numFmtId="0" fontId="20" fillId="0" borderId="9" xfId="0" applyFont="1" applyBorder="1"/>
    <xf numFmtId="166" fontId="21" fillId="6" borderId="7" xfId="9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22" fillId="6" borderId="6" xfId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67" fontId="10" fillId="3" borderId="6" xfId="3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0" fontId="21" fillId="6" borderId="7" xfId="2" applyNumberFormat="1" applyFont="1" applyFill="1" applyBorder="1" applyAlignment="1">
      <alignment horizontal="left"/>
    </xf>
    <xf numFmtId="166" fontId="18" fillId="0" borderId="6" xfId="0" applyNumberFormat="1" applyFont="1" applyBorder="1" applyAlignment="1" applyProtection="1">
      <alignment vertical="center" wrapText="1"/>
      <protection locked="0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right" vertical="center" wrapText="1"/>
    </xf>
    <xf numFmtId="166" fontId="25" fillId="3" borderId="6" xfId="0" applyNumberFormat="1" applyFont="1" applyFill="1" applyBorder="1" applyAlignment="1">
      <alignment vertical="center" wrapText="1"/>
    </xf>
    <xf numFmtId="166" fontId="25" fillId="0" borderId="6" xfId="10" applyFont="1" applyBorder="1" applyAlignment="1" applyProtection="1">
      <alignment vertical="center" wrapText="1"/>
      <protection locked="0"/>
    </xf>
    <xf numFmtId="10" fontId="13" fillId="3" borderId="1" xfId="7" applyNumberFormat="1" applyFont="1" applyFill="1" applyBorder="1" applyAlignment="1">
      <alignment vertical="center" wrapText="1"/>
    </xf>
    <xf numFmtId="9" fontId="13" fillId="3" borderId="1" xfId="7" applyFont="1" applyFill="1" applyBorder="1" applyAlignment="1">
      <alignment horizontal="right" vertical="center"/>
    </xf>
    <xf numFmtId="0" fontId="15" fillId="0" borderId="6" xfId="0" applyFont="1" applyBorder="1" applyAlignment="1" applyProtection="1">
      <alignment vertical="center" wrapText="1"/>
      <protection locked="0"/>
    </xf>
    <xf numFmtId="0" fontId="26" fillId="0" borderId="0" xfId="0" applyFont="1"/>
    <xf numFmtId="0" fontId="16" fillId="0" borderId="0" xfId="0" applyFont="1" applyAlignment="1">
      <alignment horizontal="left"/>
    </xf>
    <xf numFmtId="0" fontId="13" fillId="8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8" borderId="12" xfId="0" applyFont="1" applyFill="1" applyBorder="1" applyAlignment="1">
      <alignment horizontal="center" vertical="center" wrapText="1"/>
    </xf>
    <xf numFmtId="14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wrapText="1"/>
    </xf>
    <xf numFmtId="166" fontId="21" fillId="6" borderId="14" xfId="9" applyNumberFormat="1" applyFont="1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vertical="center" wrapText="1"/>
    </xf>
    <xf numFmtId="0" fontId="13" fillId="4" borderId="0" xfId="0" applyFont="1" applyFill="1" applyAlignment="1">
      <alignment horizontal="right" vertical="center" wrapText="1"/>
    </xf>
    <xf numFmtId="10" fontId="13" fillId="3" borderId="0" xfId="7" applyNumberFormat="1" applyFont="1" applyFill="1" applyBorder="1" applyAlignment="1">
      <alignment vertical="center" wrapText="1"/>
    </xf>
    <xf numFmtId="164" fontId="15" fillId="3" borderId="1" xfId="0" applyNumberFormat="1" applyFont="1" applyFill="1" applyBorder="1"/>
    <xf numFmtId="0" fontId="15" fillId="3" borderId="1" xfId="0" applyFont="1" applyFill="1" applyBorder="1"/>
    <xf numFmtId="166" fontId="18" fillId="10" borderId="6" xfId="10" applyFont="1" applyFill="1" applyBorder="1" applyAlignment="1" applyProtection="1">
      <alignment vertical="center" wrapText="1"/>
      <protection locked="0"/>
    </xf>
    <xf numFmtId="166" fontId="18" fillId="10" borderId="15" xfId="10" applyFont="1" applyFill="1" applyBorder="1" applyAlignment="1" applyProtection="1">
      <alignment vertical="center" wrapText="1"/>
      <protection locked="0"/>
    </xf>
    <xf numFmtId="44" fontId="18" fillId="0" borderId="6" xfId="9" applyFont="1" applyBorder="1" applyAlignment="1" applyProtection="1">
      <alignment vertical="center" wrapText="1"/>
      <protection locked="0"/>
    </xf>
    <xf numFmtId="166" fontId="25" fillId="3" borderId="6" xfId="10" applyFont="1" applyFill="1" applyBorder="1" applyAlignment="1" applyProtection="1">
      <alignment horizontal="right" vertical="center" wrapText="1"/>
    </xf>
    <xf numFmtId="44" fontId="10" fillId="0" borderId="1" xfId="9" applyFont="1" applyBorder="1" applyAlignment="1" applyProtection="1">
      <alignment vertical="center" wrapText="1"/>
      <protection locked="0"/>
    </xf>
    <xf numFmtId="44" fontId="13" fillId="3" borderId="1" xfId="9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9" fontId="32" fillId="11" borderId="1" xfId="7" applyFont="1" applyFill="1" applyBorder="1" applyAlignment="1">
      <alignment vertical="center" wrapText="1"/>
    </xf>
    <xf numFmtId="172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/>
    <xf numFmtId="0" fontId="11" fillId="0" borderId="1" xfId="0" applyFont="1" applyBorder="1" applyAlignment="1">
      <alignment horizontal="right" vertical="center" wrapText="1" indent="1"/>
    </xf>
    <xf numFmtId="0" fontId="11" fillId="3" borderId="1" xfId="0" applyFont="1" applyFill="1" applyBorder="1"/>
    <xf numFmtId="44" fontId="11" fillId="3" borderId="1" xfId="9" applyFont="1" applyFill="1" applyBorder="1"/>
    <xf numFmtId="0" fontId="33" fillId="3" borderId="6" xfId="0" applyFont="1" applyFill="1" applyBorder="1" applyAlignment="1">
      <alignment horizontal="right" vertical="center" wrapText="1"/>
    </xf>
    <xf numFmtId="44" fontId="13" fillId="4" borderId="1" xfId="9" applyFont="1" applyFill="1" applyBorder="1" applyAlignment="1">
      <alignment vertical="center"/>
    </xf>
    <xf numFmtId="173" fontId="0" fillId="0" borderId="0" xfId="7" applyNumberFormat="1" applyFont="1"/>
    <xf numFmtId="173" fontId="15" fillId="0" borderId="0" xfId="7" applyNumberFormat="1" applyFont="1"/>
    <xf numFmtId="0" fontId="11" fillId="0" borderId="1" xfId="0" applyFont="1" applyBorder="1" applyAlignment="1">
      <alignment horizontal="right" vertical="center"/>
    </xf>
    <xf numFmtId="9" fontId="0" fillId="0" borderId="0" xfId="7" applyFont="1"/>
    <xf numFmtId="9" fontId="28" fillId="0" borderId="10" xfId="7" applyFont="1" applyBorder="1" applyAlignment="1">
      <alignment vertical="center" textRotation="90"/>
    </xf>
    <xf numFmtId="9" fontId="31" fillId="2" borderId="1" xfId="7" applyFont="1" applyFill="1" applyBorder="1" applyAlignment="1">
      <alignment horizontal="center" vertical="center" wrapText="1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2" borderId="6" xfId="0" applyFont="1" applyFill="1" applyBorder="1" applyAlignment="1">
      <alignment vertical="center" wrapText="1"/>
    </xf>
    <xf numFmtId="0" fontId="8" fillId="0" borderId="0" xfId="1"/>
    <xf numFmtId="0" fontId="16" fillId="2" borderId="1" xfId="0" applyFont="1" applyFill="1" applyBorder="1" applyAlignment="1">
      <alignment horizontal="center" vertical="center" wrapText="1"/>
    </xf>
    <xf numFmtId="171" fontId="25" fillId="3" borderId="1" xfId="10" applyNumberFormat="1" applyFont="1" applyFill="1" applyBorder="1" applyAlignment="1" applyProtection="1">
      <alignment vertical="center" wrapText="1"/>
    </xf>
    <xf numFmtId="173" fontId="16" fillId="2" borderId="1" xfId="7" applyNumberFormat="1" applyFont="1" applyFill="1" applyBorder="1" applyAlignment="1">
      <alignment horizontal="center" vertical="center" wrapText="1"/>
    </xf>
    <xf numFmtId="44" fontId="18" fillId="0" borderId="1" xfId="9" applyFont="1" applyBorder="1" applyAlignment="1" applyProtection="1">
      <alignment vertical="center" wrapText="1"/>
      <protection locked="0"/>
    </xf>
    <xf numFmtId="173" fontId="18" fillId="0" borderId="1" xfId="7" applyNumberFormat="1" applyFont="1" applyBorder="1" applyAlignment="1" applyProtection="1">
      <alignment vertical="center" wrapText="1"/>
      <protection locked="0"/>
    </xf>
    <xf numFmtId="173" fontId="18" fillId="3" borderId="1" xfId="7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left" vertical="top"/>
    </xf>
    <xf numFmtId="0" fontId="29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vertical="center" wrapText="1"/>
    </xf>
    <xf numFmtId="166" fontId="39" fillId="10" borderId="6" xfId="10" applyFont="1" applyFill="1" applyBorder="1" applyAlignment="1" applyProtection="1">
      <alignment horizontal="right" vertical="center" wrapText="1"/>
      <protection locked="0"/>
    </xf>
    <xf numFmtId="166" fontId="39" fillId="10" borderId="15" xfId="10" applyFont="1" applyFill="1" applyBorder="1" applyAlignment="1" applyProtection="1">
      <alignment horizontal="right" vertical="center" wrapText="1"/>
      <protection locked="0"/>
    </xf>
    <xf numFmtId="2" fontId="10" fillId="0" borderId="6" xfId="0" applyNumberFormat="1" applyFont="1" applyBorder="1" applyAlignment="1" applyProtection="1">
      <alignment vertical="center" wrapText="1"/>
      <protection locked="0"/>
    </xf>
    <xf numFmtId="2" fontId="10" fillId="3" borderId="6" xfId="0" applyNumberFormat="1" applyFont="1" applyFill="1" applyBorder="1" applyAlignment="1">
      <alignment horizontal="center" vertical="center" wrapText="1"/>
    </xf>
    <xf numFmtId="2" fontId="24" fillId="0" borderId="0" xfId="0" applyNumberFormat="1" applyFont="1"/>
    <xf numFmtId="2" fontId="5" fillId="0" borderId="0" xfId="0" applyNumberFormat="1" applyFont="1" applyAlignment="1">
      <alignment horizontal="left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2" fontId="18" fillId="0" borderId="6" xfId="10" applyNumberFormat="1" applyFont="1" applyBorder="1" applyAlignment="1" applyProtection="1">
      <alignment vertical="center" wrapText="1"/>
      <protection locked="0"/>
    </xf>
    <xf numFmtId="2" fontId="18" fillId="10" borderId="6" xfId="10" applyNumberFormat="1" applyFont="1" applyFill="1" applyBorder="1" applyAlignment="1" applyProtection="1">
      <alignment horizontal="right" vertical="center" wrapText="1"/>
      <protection locked="0"/>
    </xf>
    <xf numFmtId="2" fontId="29" fillId="3" borderId="1" xfId="0" applyNumberFormat="1" applyFont="1" applyFill="1" applyBorder="1" applyAlignment="1">
      <alignment horizontal="right"/>
    </xf>
    <xf numFmtId="2" fontId="15" fillId="0" borderId="0" xfId="0" applyNumberFormat="1" applyFont="1" applyAlignment="1">
      <alignment horizontal="left" vertical="top"/>
    </xf>
    <xf numFmtId="2" fontId="0" fillId="0" borderId="0" xfId="0" applyNumberFormat="1"/>
    <xf numFmtId="2" fontId="4" fillId="13" borderId="6" xfId="0" applyNumberFormat="1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2" fontId="18" fillId="13" borderId="6" xfId="10" applyNumberFormat="1" applyFont="1" applyFill="1" applyBorder="1" applyAlignment="1" applyProtection="1">
      <alignment vertical="center" wrapText="1"/>
      <protection locked="0"/>
    </xf>
    <xf numFmtId="166" fontId="18" fillId="13" borderId="6" xfId="10" applyFont="1" applyFill="1" applyBorder="1" applyAlignment="1" applyProtection="1">
      <alignment vertical="center" wrapText="1"/>
      <protection locked="0"/>
    </xf>
    <xf numFmtId="2" fontId="18" fillId="13" borderId="15" xfId="10" applyNumberFormat="1" applyFont="1" applyFill="1" applyBorder="1" applyAlignment="1" applyProtection="1">
      <alignment horizontal="right" vertical="center" wrapText="1"/>
      <protection locked="0"/>
    </xf>
    <xf numFmtId="166" fontId="18" fillId="13" borderId="15" xfId="10" applyFont="1" applyFill="1" applyBorder="1" applyAlignment="1" applyProtection="1">
      <alignment vertical="center" wrapText="1"/>
      <protection locked="0"/>
    </xf>
    <xf numFmtId="0" fontId="36" fillId="2" borderId="6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 applyProtection="1">
      <alignment horizontal="center" vertical="center" wrapText="1"/>
      <protection locked="0"/>
    </xf>
    <xf numFmtId="1" fontId="10" fillId="0" borderId="6" xfId="0" applyNumberFormat="1" applyFont="1" applyBorder="1" applyAlignment="1" applyProtection="1">
      <alignment horizontal="right" vertical="center" wrapText="1"/>
      <protection locked="0"/>
    </xf>
    <xf numFmtId="1" fontId="2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5" xfId="0" applyNumberFormat="1" applyFont="1" applyBorder="1" applyAlignment="1" applyProtection="1">
      <alignment horizontal="right" vertical="center" wrapText="1"/>
      <protection locked="0"/>
    </xf>
    <xf numFmtId="1" fontId="13" fillId="3" borderId="1" xfId="0" applyNumberFormat="1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44" fontId="18" fillId="0" borderId="24" xfId="9" applyFont="1" applyBorder="1" applyAlignment="1" applyProtection="1">
      <alignment vertical="center" wrapText="1"/>
      <protection locked="0"/>
    </xf>
    <xf numFmtId="44" fontId="25" fillId="3" borderId="24" xfId="9" applyFont="1" applyFill="1" applyBorder="1" applyAlignment="1" applyProtection="1">
      <alignment vertical="center" wrapText="1"/>
    </xf>
    <xf numFmtId="9" fontId="25" fillId="3" borderId="24" xfId="7" applyFont="1" applyFill="1" applyBorder="1" applyAlignment="1" applyProtection="1">
      <alignment vertical="center" wrapText="1"/>
    </xf>
    <xf numFmtId="9" fontId="0" fillId="0" borderId="1" xfId="7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6" fontId="11" fillId="7" borderId="1" xfId="0" applyNumberFormat="1" applyFont="1" applyFill="1" applyBorder="1" applyAlignment="1">
      <alignment vertical="center"/>
    </xf>
    <xf numFmtId="173" fontId="32" fillId="11" borderId="1" xfId="7" applyNumberFormat="1" applyFont="1" applyFill="1" applyBorder="1" applyAlignment="1">
      <alignment vertical="center" wrapText="1"/>
    </xf>
    <xf numFmtId="10" fontId="11" fillId="7" borderId="1" xfId="7" applyNumberFormat="1" applyFont="1" applyFill="1" applyBorder="1" applyAlignment="1">
      <alignment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1" applyAlignment="1">
      <alignment horizontal="left" wrapText="1"/>
    </xf>
    <xf numFmtId="0" fontId="28" fillId="0" borderId="10" xfId="0" applyFont="1" applyBorder="1" applyAlignment="1">
      <alignment horizontal="center" vertical="center" textRotation="90"/>
    </xf>
    <xf numFmtId="0" fontId="13" fillId="0" borderId="0" xfId="0" applyFont="1" applyAlignment="1" applyProtection="1">
      <alignment horizontal="left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0" fontId="16" fillId="6" borderId="15" xfId="0" applyFont="1" applyFill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6" borderId="6" xfId="1" applyFont="1" applyFill="1" applyBorder="1" applyAlignment="1" applyProtection="1">
      <alignment horizontal="center" vertical="center" wrapText="1"/>
      <protection locked="0"/>
    </xf>
    <xf numFmtId="0" fontId="22" fillId="6" borderId="6" xfId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9" fontId="35" fillId="0" borderId="3" xfId="7" applyFont="1" applyBorder="1" applyAlignment="1">
      <alignment horizontal="left" vertical="center" textRotation="90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center" vertical="center" wrapText="1"/>
    </xf>
    <xf numFmtId="0" fontId="11" fillId="12" borderId="22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</cellXfs>
  <cellStyles count="11">
    <cellStyle name="Collegamento ipertestuale" xfId="1" builtinId="8"/>
    <cellStyle name="Migliaia" xfId="2" builtinId="3"/>
    <cellStyle name="Migliaia 2" xfId="3" xr:uid="{00000000-0005-0000-0000-000003000000}"/>
    <cellStyle name="Migliaia 3" xfId="4" xr:uid="{00000000-0005-0000-0000-000004000000}"/>
    <cellStyle name="Normale" xfId="0" builtinId="0"/>
    <cellStyle name="Normale 2" xfId="5" xr:uid="{00000000-0005-0000-0000-000006000000}"/>
    <cellStyle name="Normale 3" xfId="6" xr:uid="{00000000-0005-0000-0000-000007000000}"/>
    <cellStyle name="Percentuale" xfId="7" builtinId="5"/>
    <cellStyle name="Percentuale 2" xfId="8" xr:uid="{00000000-0005-0000-0000-000009000000}"/>
    <cellStyle name="Valuta" xfId="9" builtinId="4"/>
    <cellStyle name="Valuta 2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733425</xdr:colOff>
      <xdr:row>0</xdr:row>
      <xdr:rowOff>438150</xdr:rowOff>
    </xdr:to>
    <xdr:grpSp>
      <xdr:nvGrpSpPr>
        <xdr:cNvPr id="15836" name="Gruppo 1">
          <a:extLst>
            <a:ext uri="{FF2B5EF4-FFF2-40B4-BE49-F238E27FC236}">
              <a16:creationId xmlns:a16="http://schemas.microsoft.com/office/drawing/2014/main" id="{F586DBDF-02FC-9ED6-5EEC-62945FCB005B}"/>
            </a:ext>
          </a:extLst>
        </xdr:cNvPr>
        <xdr:cNvGrpSpPr>
          <a:grpSpLocks/>
        </xdr:cNvGrpSpPr>
      </xdr:nvGrpSpPr>
      <xdr:grpSpPr bwMode="auto">
        <a:xfrm>
          <a:off x="85725" y="57150"/>
          <a:ext cx="3546613" cy="381000"/>
          <a:chOff x="0" y="0"/>
          <a:chExt cx="4810027" cy="444500"/>
        </a:xfrm>
      </xdr:grpSpPr>
      <xdr:sp macro="" textlink="">
        <xdr:nvSpPr>
          <xdr:cNvPr id="15837" name="object 12">
            <a:extLst>
              <a:ext uri="{FF2B5EF4-FFF2-40B4-BE49-F238E27FC236}">
                <a16:creationId xmlns:a16="http://schemas.microsoft.com/office/drawing/2014/main" id="{FCC71881-F72A-7F2F-49B0-AB7D0C960A11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4768850" cy="444500"/>
          </a:xfrm>
          <a:prstGeom prst="rect">
            <a:avLst/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cxnSp macro="">
        <xdr:nvCxnSpPr>
          <xdr:cNvPr id="5" name="Connettore diritto 4">
            <a:extLst>
              <a:ext uri="{FF2B5EF4-FFF2-40B4-BE49-F238E27FC236}">
                <a16:creationId xmlns:a16="http://schemas.microsoft.com/office/drawing/2014/main" id="{9AD5A677-ABDF-794A-D043-A75E80B2CFF5}"/>
              </a:ext>
            </a:extLst>
          </xdr:cNvPr>
          <xdr:cNvCxnSpPr/>
        </xdr:nvCxnSpPr>
        <xdr:spPr>
          <a:xfrm>
            <a:off x="4810027" y="44450"/>
            <a:ext cx="0" cy="377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272143</xdr:colOff>
      <xdr:row>4</xdr:row>
      <xdr:rowOff>76200</xdr:rowOff>
    </xdr:from>
    <xdr:to>
      <xdr:col>3</xdr:col>
      <xdr:colOff>1295400</xdr:colOff>
      <xdr:row>4</xdr:row>
      <xdr:rowOff>283028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91C821D8-9C93-3754-5F95-070317E902B9}"/>
            </a:ext>
          </a:extLst>
        </xdr:cNvPr>
        <xdr:cNvSpPr/>
      </xdr:nvSpPr>
      <xdr:spPr>
        <a:xfrm>
          <a:off x="6705600" y="1578429"/>
          <a:ext cx="1023257" cy="206828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worldbankgroup.sharepoint.com/teams/RedditodiCittadinanzaRAS-WBGroup/Shared%20Documents/General/02_Componenti%20progetto/02_RAS%20fase%202_AdI/1.2_Monitoraggio/01e_Dashboard%20unica%20ADI/1a_Sez.%20Reportistica%20standard/Modello%20PAL_adozione%20integrale_QSFP2020_v2.xlsx?E324A82F" TargetMode="External"/><Relationship Id="rId1" Type="http://schemas.openxmlformats.org/officeDocument/2006/relationships/externalLinkPath" Target="file:///\\E324A82F\Modello%20PAL_adozione%20integrale_QSFP2020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Tab_01"/>
      <sheetName val="Tab_02"/>
      <sheetName val="Tab_03_1_2_3"/>
      <sheetName val="Tab_04"/>
      <sheetName val="Tab_05"/>
      <sheetName val="Tab_6"/>
      <sheetName val="Tab_7_1_2_3_4"/>
      <sheetName val="Tab_8"/>
      <sheetName val="Tab_9"/>
      <sheetName val="Tab_10"/>
      <sheetName val="Tab_11"/>
      <sheetName val="OpzioniElen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showGridLines="0" zoomScale="115" zoomScaleNormal="115" workbookViewId="0">
      <selection activeCell="A7" sqref="A7"/>
    </sheetView>
  </sheetViews>
  <sheetFormatPr defaultColWidth="8.5703125" defaultRowHeight="15" x14ac:dyDescent="0.25"/>
  <cols>
    <col min="1" max="1" width="43.42578125" customWidth="1"/>
    <col min="2" max="2" width="22.42578125" customWidth="1"/>
  </cols>
  <sheetData>
    <row r="1" spans="1:3" ht="38.25" customHeight="1" x14ac:dyDescent="0.25"/>
    <row r="2" spans="1:3" ht="50.45" customHeight="1" x14ac:dyDescent="0.25">
      <c r="A2" s="135" t="s">
        <v>169</v>
      </c>
      <c r="B2" s="136"/>
    </row>
    <row r="3" spans="1:3" ht="9.75" customHeight="1" x14ac:dyDescent="0.25"/>
    <row r="4" spans="1:3" ht="27" customHeight="1" x14ac:dyDescent="0.25">
      <c r="A4" s="137" t="s">
        <v>0</v>
      </c>
      <c r="B4" s="137"/>
    </row>
    <row r="5" spans="1:3" ht="15.75" x14ac:dyDescent="0.25">
      <c r="A5" s="25" t="s">
        <v>1</v>
      </c>
      <c r="B5" s="53"/>
      <c r="C5" s="46"/>
    </row>
    <row r="6" spans="1:3" ht="15.75" x14ac:dyDescent="0.25">
      <c r="A6" s="24"/>
      <c r="B6" s="19"/>
    </row>
    <row r="7" spans="1:3" ht="15.75" x14ac:dyDescent="0.25">
      <c r="A7" s="26" t="s">
        <v>170</v>
      </c>
      <c r="B7" s="23"/>
    </row>
    <row r="8" spans="1:3" ht="15.75" x14ac:dyDescent="0.25">
      <c r="A8" s="24"/>
      <c r="B8" s="20"/>
    </row>
    <row r="9" spans="1:3" ht="15.75" x14ac:dyDescent="0.25">
      <c r="A9" s="26" t="s">
        <v>168</v>
      </c>
      <c r="B9" s="37"/>
    </row>
    <row r="10" spans="1:3" ht="15.75" x14ac:dyDescent="0.25">
      <c r="A10" s="21"/>
      <c r="B10" s="22"/>
    </row>
    <row r="11" spans="1:3" ht="28.5" customHeight="1" x14ac:dyDescent="0.25">
      <c r="A11" s="137" t="s">
        <v>2</v>
      </c>
      <c r="B11" s="137"/>
    </row>
    <row r="12" spans="1:3" ht="15.75" x14ac:dyDescent="0.25">
      <c r="A12" s="15" t="s">
        <v>3</v>
      </c>
    </row>
    <row r="13" spans="1:3" x14ac:dyDescent="0.25">
      <c r="A13" s="89" t="s">
        <v>4</v>
      </c>
    </row>
    <row r="14" spans="1:3" ht="15.75" x14ac:dyDescent="0.25">
      <c r="A14" s="15" t="s">
        <v>5</v>
      </c>
    </row>
    <row r="15" spans="1:3" x14ac:dyDescent="0.25">
      <c r="A15" s="138" t="s">
        <v>6</v>
      </c>
      <c r="B15" s="138"/>
    </row>
    <row r="16" spans="1:3" x14ac:dyDescent="0.25">
      <c r="A16" s="89" t="s">
        <v>7</v>
      </c>
    </row>
    <row r="17" spans="1:2" x14ac:dyDescent="0.25">
      <c r="A17" s="89" t="s">
        <v>151</v>
      </c>
    </row>
    <row r="18" spans="1:2" x14ac:dyDescent="0.25">
      <c r="A18" s="138" t="s">
        <v>8</v>
      </c>
      <c r="B18" s="138"/>
    </row>
    <row r="19" spans="1:2" x14ac:dyDescent="0.25">
      <c r="A19" s="89" t="s">
        <v>9</v>
      </c>
    </row>
    <row r="20" spans="1:2" x14ac:dyDescent="0.25">
      <c r="A20" s="89" t="s">
        <v>10</v>
      </c>
    </row>
    <row r="21" spans="1:2" x14ac:dyDescent="0.25">
      <c r="A21" s="89" t="s">
        <v>11</v>
      </c>
    </row>
    <row r="22" spans="1:2" ht="15.75" x14ac:dyDescent="0.25">
      <c r="A22" s="47"/>
    </row>
  </sheetData>
  <mergeCells count="5">
    <mergeCell ref="A2:B2"/>
    <mergeCell ref="A4:B4"/>
    <mergeCell ref="A15:B15"/>
    <mergeCell ref="A18:B18"/>
    <mergeCell ref="A11:B11"/>
  </mergeCells>
  <hyperlinks>
    <hyperlink ref="A13" location="'Tabella Analisi'!A1" display="Tab Analisi – Indicatori domanda sociale e PUC (Progetti utili alla collettività)" xr:uid="{558F2BFE-0375-4200-9495-556200670F9E}"/>
    <hyperlink ref="A15:B15" location="'Tab 1'!A1" display="Tab 1 – Azione 1: Rafforzamento del Servizio sociale professionale dell’Ambito Sociale Territoriale/del Distretto Sociosanitario." xr:uid="{BBB314F3-311E-4F2C-96E7-4E74662D3ECA}"/>
    <hyperlink ref="A16" location="'Tab 2'!A1" display="Tab 2 –  Azione 2: Interventi e servizi di inclusione " xr:uid="{1237EDB9-E946-4150-B159-BF2BCB731657}"/>
    <hyperlink ref="A17" location="'Tab 2.A-PIS'!A1" display="Tab 2.A - Azione 2.A: Pronto intervento sociale" xr:uid="{B78E241B-1753-4C58-A448-67D9101CA3A8}"/>
    <hyperlink ref="A18:B18" location="'Tab 3'!A1" display="Tab 3 –  Azione 3: Programmazione Servizi di segretariato sociale" xr:uid="{97EFE3FF-08AC-48D4-877E-E45B367AE6A5}"/>
    <hyperlink ref="A19" location="'Tab 4'!A1" display="Tab 4 – Azione 4: Sistemi informativi " xr:uid="{AAE5E08A-0AB7-4513-9E2D-EE001D84128A}"/>
    <hyperlink ref="A20" location="'Tab 5'!A1" display="Tab 5 – Azione 5: PUC e attività di volontariato presso ETS" xr:uid="{AD849DD5-82DE-4F49-84C9-EF9971DA228A}"/>
    <hyperlink ref="A21" location="Tab_Riepilogo!A1" display="Tab Riepilogo – Riepilogo programmazione risorse" xr:uid="{1092488E-6139-4599-83BC-7BBB6AF4BC85}"/>
  </hyperlinks>
  <pageMargins left="0.7" right="0.7" top="0.75" bottom="0.75" header="0.3" footer="0.3"/>
  <pageSetup paperSize="8" orientation="landscape" horizontalDpi="4294967292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19"/>
  <sheetViews>
    <sheetView showGridLines="0" zoomScale="70" zoomScaleNormal="70" workbookViewId="0">
      <selection activeCell="F6" sqref="F6"/>
    </sheetView>
  </sheetViews>
  <sheetFormatPr defaultColWidth="8.5703125" defaultRowHeight="15" x14ac:dyDescent="0.25"/>
  <cols>
    <col min="1" max="1" width="80.5703125" customWidth="1"/>
    <col min="2" max="2" width="27.5703125" customWidth="1"/>
  </cols>
  <sheetData>
    <row r="1" spans="1:2" ht="30" customHeight="1" x14ac:dyDescent="0.25">
      <c r="A1" s="36" t="s">
        <v>12</v>
      </c>
    </row>
    <row r="2" spans="1:2" ht="39.6" customHeight="1" x14ac:dyDescent="0.25">
      <c r="A2" s="3" t="s">
        <v>13</v>
      </c>
      <c r="B2" s="4" t="s">
        <v>134</v>
      </c>
    </row>
    <row r="3" spans="1:2" ht="30" customHeight="1" x14ac:dyDescent="0.25">
      <c r="A3" s="55" t="s">
        <v>14</v>
      </c>
      <c r="B3" s="5"/>
    </row>
    <row r="4" spans="1:2" ht="30" customHeight="1" x14ac:dyDescent="0.25">
      <c r="A4" s="55" t="s">
        <v>15</v>
      </c>
      <c r="B4" s="5"/>
    </row>
    <row r="5" spans="1:2" ht="30" customHeight="1" x14ac:dyDescent="0.25">
      <c r="A5" s="55" t="s">
        <v>16</v>
      </c>
      <c r="B5" s="5"/>
    </row>
    <row r="6" spans="1:2" ht="30" customHeight="1" x14ac:dyDescent="0.25">
      <c r="A6" s="55" t="s">
        <v>17</v>
      </c>
      <c r="B6" s="6"/>
    </row>
    <row r="7" spans="1:2" ht="30" customHeight="1" x14ac:dyDescent="0.25">
      <c r="A7" s="55" t="s">
        <v>18</v>
      </c>
      <c r="B7" s="5"/>
    </row>
    <row r="8" spans="1:2" ht="30" customHeight="1" x14ac:dyDescent="0.25">
      <c r="A8" s="55" t="s">
        <v>19</v>
      </c>
      <c r="B8" s="44"/>
    </row>
    <row r="9" spans="1:2" ht="30" customHeight="1" x14ac:dyDescent="0.25">
      <c r="A9" s="55" t="s">
        <v>20</v>
      </c>
      <c r="B9" s="5"/>
    </row>
    <row r="10" spans="1:2" ht="30" customHeight="1" x14ac:dyDescent="0.25">
      <c r="A10" s="124" t="s">
        <v>21</v>
      </c>
      <c r="B10" s="5"/>
    </row>
    <row r="11" spans="1:2" ht="30" customHeight="1" x14ac:dyDescent="0.25">
      <c r="A11" s="55" t="s">
        <v>132</v>
      </c>
      <c r="B11" s="5"/>
    </row>
    <row r="12" spans="1:2" ht="30" customHeight="1" x14ac:dyDescent="0.25">
      <c r="A12" s="55" t="s">
        <v>22</v>
      </c>
      <c r="B12" s="5"/>
    </row>
    <row r="13" spans="1:2" ht="30" customHeight="1" x14ac:dyDescent="0.25">
      <c r="A13" s="55" t="s">
        <v>23</v>
      </c>
      <c r="B13" s="6"/>
    </row>
    <row r="14" spans="1:2" ht="30" customHeight="1" x14ac:dyDescent="0.25">
      <c r="A14" s="55" t="s">
        <v>24</v>
      </c>
      <c r="B14" s="6"/>
    </row>
    <row r="15" spans="1:2" ht="30" customHeight="1" x14ac:dyDescent="0.25">
      <c r="A15" s="125" t="s">
        <v>25</v>
      </c>
      <c r="B15" s="7"/>
    </row>
    <row r="16" spans="1:2" ht="30" customHeight="1" x14ac:dyDescent="0.25">
      <c r="A16" s="125" t="s">
        <v>26</v>
      </c>
      <c r="B16" s="7"/>
    </row>
    <row r="17" spans="1:2" ht="30" customHeight="1" x14ac:dyDescent="0.25">
      <c r="A17" s="125" t="s">
        <v>27</v>
      </c>
      <c r="B17" s="7"/>
    </row>
    <row r="18" spans="1:2" ht="30" customHeight="1" x14ac:dyDescent="0.25">
      <c r="A18" s="55" t="s">
        <v>28</v>
      </c>
      <c r="B18" s="5"/>
    </row>
    <row r="19" spans="1:2" ht="30" customHeight="1" x14ac:dyDescent="0.25">
      <c r="A19" s="55" t="s">
        <v>133</v>
      </c>
      <c r="B19" s="5"/>
    </row>
  </sheetData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showGridLines="0" zoomScale="80" zoomScaleNormal="80" workbookViewId="0">
      <selection activeCell="L11" sqref="L11"/>
    </sheetView>
  </sheetViews>
  <sheetFormatPr defaultColWidth="8.5703125" defaultRowHeight="15" x14ac:dyDescent="0.25"/>
  <cols>
    <col min="1" max="11" width="20.5703125" customWidth="1"/>
    <col min="12" max="12" width="25.140625" bestFit="1" customWidth="1"/>
    <col min="13" max="13" width="5.42578125" customWidth="1"/>
  </cols>
  <sheetData>
    <row r="1" spans="1:13" ht="18.75" x14ac:dyDescent="0.3">
      <c r="A1" s="34" t="s">
        <v>29</v>
      </c>
    </row>
    <row r="3" spans="1:13" ht="24.75" customHeight="1" x14ac:dyDescent="0.25">
      <c r="A3" s="35" t="s">
        <v>30</v>
      </c>
    </row>
    <row r="4" spans="1:13" ht="15.75" customHeight="1" x14ac:dyDescent="0.25">
      <c r="A4" s="141" t="s">
        <v>31</v>
      </c>
      <c r="B4" s="144" t="s">
        <v>32</v>
      </c>
      <c r="C4" s="145"/>
      <c r="D4" s="145"/>
      <c r="E4" s="145"/>
      <c r="F4" s="145"/>
      <c r="G4" s="145"/>
      <c r="H4" s="145"/>
      <c r="I4" s="145"/>
      <c r="J4" s="28"/>
      <c r="K4" s="28"/>
      <c r="L4" s="27" t="s">
        <v>141</v>
      </c>
      <c r="M4" s="139"/>
    </row>
    <row r="5" spans="1:13" ht="24" customHeight="1" x14ac:dyDescent="0.25">
      <c r="A5" s="141"/>
      <c r="B5" s="141" t="s">
        <v>33</v>
      </c>
      <c r="C5" s="141" t="s">
        <v>34</v>
      </c>
      <c r="D5" s="141" t="s">
        <v>35</v>
      </c>
      <c r="E5" s="141" t="s">
        <v>36</v>
      </c>
      <c r="F5" s="141" t="s">
        <v>152</v>
      </c>
      <c r="G5" s="141" t="s">
        <v>37</v>
      </c>
      <c r="H5" s="142" t="s">
        <v>38</v>
      </c>
      <c r="I5" s="142" t="s">
        <v>39</v>
      </c>
      <c r="J5" s="142" t="s">
        <v>40</v>
      </c>
      <c r="K5" s="142" t="s">
        <v>41</v>
      </c>
      <c r="L5" s="142" t="s">
        <v>142</v>
      </c>
      <c r="M5" s="139"/>
    </row>
    <row r="6" spans="1:13" ht="56.1" customHeight="1" x14ac:dyDescent="0.25">
      <c r="A6" s="141"/>
      <c r="B6" s="141"/>
      <c r="C6" s="141"/>
      <c r="D6" s="141"/>
      <c r="E6" s="141"/>
      <c r="F6" s="141"/>
      <c r="G6" s="141"/>
      <c r="H6" s="143"/>
      <c r="I6" s="143"/>
      <c r="J6" s="143"/>
      <c r="K6" s="143"/>
      <c r="L6" s="143"/>
      <c r="M6" s="139"/>
    </row>
    <row r="7" spans="1:13" ht="32.450000000000003" customHeight="1" x14ac:dyDescent="0.25">
      <c r="A7" s="29" t="s">
        <v>42</v>
      </c>
      <c r="B7" s="101"/>
      <c r="C7" s="101"/>
      <c r="D7" s="101"/>
      <c r="E7" s="101"/>
      <c r="F7" s="101"/>
      <c r="G7" s="102">
        <f>SUM(B7:F7)</f>
        <v>0</v>
      </c>
      <c r="H7" s="29"/>
      <c r="I7" s="29"/>
      <c r="J7" s="29"/>
      <c r="K7" s="29"/>
      <c r="L7" s="30" t="e">
        <f>Sommario!$B$9/G7</f>
        <v>#DIV/0!</v>
      </c>
      <c r="M7" s="139"/>
    </row>
    <row r="8" spans="1:13" ht="31.5" x14ac:dyDescent="0.25">
      <c r="A8" s="29" t="s">
        <v>43</v>
      </c>
      <c r="B8" s="101"/>
      <c r="C8" s="101"/>
      <c r="D8" s="101"/>
      <c r="E8" s="101"/>
      <c r="F8" s="101"/>
      <c r="G8" s="102">
        <f>SUM(B8:F8)</f>
        <v>0</v>
      </c>
      <c r="H8" s="29"/>
      <c r="I8" s="29"/>
      <c r="J8" s="29"/>
      <c r="K8" s="29"/>
      <c r="L8" s="30" t="e">
        <f>Sommario!$B$9/G8</f>
        <v>#DIV/0!</v>
      </c>
      <c r="M8" s="139"/>
    </row>
    <row r="9" spans="1:13" ht="39.6" customHeight="1" x14ac:dyDescent="0.25">
      <c r="A9" s="29" t="s">
        <v>44</v>
      </c>
      <c r="B9" s="101"/>
      <c r="C9" s="101"/>
      <c r="D9" s="101"/>
      <c r="E9" s="101"/>
      <c r="F9" s="101"/>
      <c r="G9" s="102">
        <f>SUM(B9:F9)</f>
        <v>0</v>
      </c>
      <c r="H9" s="29"/>
      <c r="I9" s="29"/>
      <c r="J9" s="29"/>
      <c r="K9" s="29"/>
      <c r="L9" s="30" t="e">
        <f>Sommario!$B$9/G9</f>
        <v>#DIV/0!</v>
      </c>
      <c r="M9" s="139"/>
    </row>
    <row r="10" spans="1:13" ht="14.25" customHeight="1" x14ac:dyDescent="0.25">
      <c r="A10" s="140" t="s">
        <v>45</v>
      </c>
      <c r="B10" s="140"/>
      <c r="C10" s="140"/>
      <c r="D10" s="140"/>
      <c r="E10" s="140"/>
      <c r="F10" s="140"/>
      <c r="G10" s="140"/>
      <c r="H10" s="140"/>
      <c r="I10" s="140"/>
      <c r="J10" s="8"/>
      <c r="K10" s="8"/>
      <c r="L10" s="8"/>
    </row>
    <row r="12" spans="1:13" ht="18.75" x14ac:dyDescent="0.25">
      <c r="A12" s="35" t="s">
        <v>46</v>
      </c>
    </row>
    <row r="13" spans="1:13" ht="15.75" x14ac:dyDescent="0.25">
      <c r="A13" s="149" t="s">
        <v>47</v>
      </c>
      <c r="B13" s="149"/>
      <c r="C13" s="17" t="s">
        <v>48</v>
      </c>
    </row>
    <row r="14" spans="1:13" ht="20.100000000000001" customHeight="1" x14ac:dyDescent="0.25">
      <c r="A14" s="150" t="s">
        <v>49</v>
      </c>
      <c r="B14" s="150"/>
      <c r="C14" s="67"/>
      <c r="D14" s="146"/>
      <c r="E14" s="147"/>
      <c r="F14" s="147"/>
      <c r="G14" s="147"/>
      <c r="H14" s="147"/>
      <c r="I14" s="147"/>
    </row>
    <row r="15" spans="1:13" ht="20.100000000000001" customHeight="1" x14ac:dyDescent="0.25">
      <c r="A15" s="150" t="s">
        <v>50</v>
      </c>
      <c r="B15" s="150"/>
      <c r="C15" s="67"/>
    </row>
    <row r="16" spans="1:13" ht="20.100000000000001" customHeight="1" x14ac:dyDescent="0.25">
      <c r="A16" s="150" t="s">
        <v>51</v>
      </c>
      <c r="B16" s="150"/>
      <c r="C16" s="67"/>
    </row>
    <row r="17" spans="1:3" ht="20.100000000000001" customHeight="1" x14ac:dyDescent="0.25">
      <c r="A17" s="150" t="s">
        <v>52</v>
      </c>
      <c r="B17" s="150"/>
      <c r="C17" s="67"/>
    </row>
    <row r="18" spans="1:3" ht="20.100000000000001" customHeight="1" x14ac:dyDescent="0.25">
      <c r="A18" s="150" t="s">
        <v>53</v>
      </c>
      <c r="B18" s="150"/>
      <c r="C18" s="67"/>
    </row>
    <row r="19" spans="1:3" ht="20.100000000000001" customHeight="1" x14ac:dyDescent="0.25">
      <c r="A19" s="148" t="s">
        <v>54</v>
      </c>
      <c r="B19" s="148"/>
      <c r="C19" s="68">
        <f>SUM(C14:C18)</f>
        <v>0</v>
      </c>
    </row>
    <row r="20" spans="1:3" x14ac:dyDescent="0.25">
      <c r="A20" s="2"/>
    </row>
  </sheetData>
  <mergeCells count="23">
    <mergeCell ref="D14:I14"/>
    <mergeCell ref="C5:C6"/>
    <mergeCell ref="A19:B19"/>
    <mergeCell ref="A13:B13"/>
    <mergeCell ref="A14:B14"/>
    <mergeCell ref="A15:B15"/>
    <mergeCell ref="A16:B16"/>
    <mergeCell ref="A18:B18"/>
    <mergeCell ref="A17:B17"/>
    <mergeCell ref="M4:M9"/>
    <mergeCell ref="A10:I10"/>
    <mergeCell ref="G5:G6"/>
    <mergeCell ref="J5:J6"/>
    <mergeCell ref="K5:K6"/>
    <mergeCell ref="D5:D6"/>
    <mergeCell ref="A4:A6"/>
    <mergeCell ref="H5:H6"/>
    <mergeCell ref="B5:B6"/>
    <mergeCell ref="B4:I4"/>
    <mergeCell ref="E5:E6"/>
    <mergeCell ref="I5:I6"/>
    <mergeCell ref="F5:F6"/>
    <mergeCell ref="L5:L6"/>
  </mergeCells>
  <phoneticPr fontId="2" type="noConversion"/>
  <hyperlinks>
    <hyperlink ref="B4" location="_ftn1" display="_ftn1" xr:uid="{00000000-0004-0000-0200-000000000000}"/>
  </hyperlinks>
  <pageMargins left="0.7" right="0.7" top="0.75" bottom="0.75" header="0.3" footer="0.3"/>
  <pageSetup paperSize="8" scale="5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showGridLines="0" zoomScale="55" zoomScaleNormal="55" workbookViewId="0">
      <selection activeCell="A30" sqref="A30"/>
    </sheetView>
  </sheetViews>
  <sheetFormatPr defaultColWidth="8.5703125" defaultRowHeight="15" x14ac:dyDescent="0.25"/>
  <cols>
    <col min="1" max="1" width="56.5703125" customWidth="1"/>
    <col min="2" max="2" width="36.140625" bestFit="1" customWidth="1"/>
    <col min="3" max="3" width="36.42578125" bestFit="1" customWidth="1"/>
    <col min="4" max="4" width="31.5703125" customWidth="1"/>
    <col min="5" max="5" width="15" customWidth="1"/>
    <col min="6" max="6" width="14.5703125" customWidth="1"/>
  </cols>
  <sheetData>
    <row r="1" spans="1:6" ht="18.75" x14ac:dyDescent="0.3">
      <c r="A1" s="34" t="s">
        <v>55</v>
      </c>
    </row>
    <row r="2" spans="1:6" ht="18.75" x14ac:dyDescent="0.25">
      <c r="B2" s="9"/>
    </row>
    <row r="3" spans="1:6" ht="18.75" x14ac:dyDescent="0.25">
      <c r="A3" s="35" t="s">
        <v>56</v>
      </c>
    </row>
    <row r="4" spans="1:6" ht="46.7" customHeight="1" x14ac:dyDescent="0.25">
      <c r="A4" s="90" t="s">
        <v>57</v>
      </c>
      <c r="B4" s="90" t="s">
        <v>58</v>
      </c>
      <c r="C4" s="123" t="s">
        <v>165</v>
      </c>
      <c r="D4" s="126" t="s">
        <v>59</v>
      </c>
      <c r="E4" s="90" t="s">
        <v>113</v>
      </c>
    </row>
    <row r="5" spans="1:6" ht="30" customHeight="1" x14ac:dyDescent="0.25">
      <c r="A5" s="49" t="s">
        <v>60</v>
      </c>
      <c r="B5" s="56"/>
      <c r="C5" s="51"/>
      <c r="D5" s="127"/>
      <c r="E5" s="130" t="e">
        <f>D5/$D$11</f>
        <v>#DIV/0!</v>
      </c>
      <c r="F5" s="1"/>
    </row>
    <row r="6" spans="1:6" ht="30" customHeight="1" x14ac:dyDescent="0.25">
      <c r="A6" s="49" t="s">
        <v>61</v>
      </c>
      <c r="B6" s="56"/>
      <c r="C6" s="51"/>
      <c r="D6" s="127"/>
      <c r="E6" s="130" t="e">
        <f t="shared" ref="E6:E10" si="0">D6/$D$11</f>
        <v>#DIV/0!</v>
      </c>
    </row>
    <row r="7" spans="1:6" ht="30" customHeight="1" x14ac:dyDescent="0.25">
      <c r="A7" s="49" t="s">
        <v>62</v>
      </c>
      <c r="B7" s="56"/>
      <c r="C7" s="51"/>
      <c r="D7" s="127"/>
      <c r="E7" s="130" t="e">
        <f t="shared" si="0"/>
        <v>#DIV/0!</v>
      </c>
    </row>
    <row r="8" spans="1:6" ht="37.700000000000003" customHeight="1" x14ac:dyDescent="0.25">
      <c r="A8" s="49" t="s">
        <v>63</v>
      </c>
      <c r="B8" s="56"/>
      <c r="C8" s="51"/>
      <c r="D8" s="127"/>
      <c r="E8" s="130" t="e">
        <f t="shared" si="0"/>
        <v>#DIV/0!</v>
      </c>
    </row>
    <row r="9" spans="1:6" ht="30" customHeight="1" x14ac:dyDescent="0.25">
      <c r="A9" s="49" t="s">
        <v>64</v>
      </c>
      <c r="B9" s="56"/>
      <c r="C9" s="51"/>
      <c r="D9" s="127"/>
      <c r="E9" s="130" t="e">
        <f t="shared" si="0"/>
        <v>#DIV/0!</v>
      </c>
      <c r="F9" s="1"/>
    </row>
    <row r="10" spans="1:6" ht="30" customHeight="1" x14ac:dyDescent="0.25">
      <c r="A10" s="49" t="s">
        <v>65</v>
      </c>
      <c r="B10" s="56"/>
      <c r="C10" s="51"/>
      <c r="D10" s="127"/>
      <c r="E10" s="130" t="e">
        <f t="shared" si="0"/>
        <v>#DIV/0!</v>
      </c>
      <c r="F10" s="1"/>
    </row>
    <row r="11" spans="1:6" ht="30" customHeight="1" x14ac:dyDescent="0.25">
      <c r="A11" s="50"/>
      <c r="B11" s="50"/>
      <c r="C11" s="66" t="s">
        <v>54</v>
      </c>
      <c r="D11" s="128">
        <f>SUM(D5:D10)</f>
        <v>0</v>
      </c>
      <c r="E11" s="129" t="e">
        <f>SUM(E5:E10)</f>
        <v>#DIV/0!</v>
      </c>
      <c r="F11" s="1"/>
    </row>
    <row r="12" spans="1:6" ht="46.35" customHeight="1" x14ac:dyDescent="0.25">
      <c r="A12" s="154" t="s">
        <v>66</v>
      </c>
      <c r="B12" s="154"/>
      <c r="C12" s="154"/>
      <c r="D12" s="154"/>
    </row>
    <row r="13" spans="1:6" x14ac:dyDescent="0.25">
      <c r="A13" s="154" t="s">
        <v>156</v>
      </c>
      <c r="B13" s="154"/>
      <c r="C13" s="154"/>
      <c r="D13" s="154"/>
    </row>
    <row r="14" spans="1:6" ht="15.75" x14ac:dyDescent="0.25">
      <c r="A14" s="14"/>
      <c r="B14" s="14"/>
      <c r="C14" s="14"/>
      <c r="D14" s="14"/>
      <c r="E14" s="14"/>
      <c r="F14" s="14"/>
    </row>
    <row r="15" spans="1:6" ht="18.75" x14ac:dyDescent="0.25">
      <c r="A15" s="35" t="s">
        <v>67</v>
      </c>
      <c r="B15" s="14"/>
      <c r="C15" s="14"/>
      <c r="D15" s="14"/>
      <c r="E15" s="14"/>
      <c r="F15" s="14"/>
    </row>
    <row r="16" spans="1:6" ht="73.349999999999994" customHeight="1" x14ac:dyDescent="0.25">
      <c r="A16" s="57" t="s">
        <v>68</v>
      </c>
      <c r="B16" s="57" t="s">
        <v>147</v>
      </c>
      <c r="C16" s="57" t="s">
        <v>143</v>
      </c>
      <c r="D16" s="14"/>
      <c r="E16" s="14"/>
      <c r="F16" s="14"/>
    </row>
    <row r="17" spans="1:6" ht="20.100000000000001" customHeight="1" x14ac:dyDescent="0.25">
      <c r="A17" s="151"/>
      <c r="B17" s="87"/>
      <c r="C17" s="87"/>
      <c r="D17" s="14"/>
      <c r="E17" s="14"/>
      <c r="F17" s="14"/>
    </row>
    <row r="18" spans="1:6" ht="20.100000000000001" customHeight="1" x14ac:dyDescent="0.25">
      <c r="A18" s="152"/>
      <c r="B18" s="87"/>
      <c r="C18" s="87"/>
      <c r="D18" s="14"/>
      <c r="E18" s="14"/>
      <c r="F18" s="14"/>
    </row>
    <row r="19" spans="1:6" ht="20.100000000000001" customHeight="1" x14ac:dyDescent="0.25">
      <c r="A19" s="153"/>
      <c r="B19" s="87"/>
      <c r="C19" s="87"/>
      <c r="D19" s="14"/>
      <c r="E19" s="14"/>
      <c r="F19" s="14"/>
    </row>
    <row r="20" spans="1:6" ht="15.75" x14ac:dyDescent="0.25">
      <c r="A20" s="14" t="s">
        <v>146</v>
      </c>
      <c r="B20" s="14"/>
      <c r="C20" s="14"/>
      <c r="D20" s="14"/>
      <c r="E20" s="14"/>
      <c r="F20" s="14"/>
    </row>
    <row r="21" spans="1:6" ht="15.75" x14ac:dyDescent="0.25">
      <c r="A21" s="14"/>
      <c r="B21" s="14"/>
      <c r="C21" s="14"/>
      <c r="D21" s="14"/>
      <c r="E21" s="14"/>
      <c r="F21" s="14"/>
    </row>
    <row r="22" spans="1:6" ht="15.75" x14ac:dyDescent="0.25">
      <c r="A22" s="14"/>
      <c r="B22" s="14"/>
      <c r="C22" s="14"/>
      <c r="D22" s="14"/>
      <c r="E22" s="14"/>
      <c r="F22" s="14"/>
    </row>
    <row r="23" spans="1:6" ht="15.75" x14ac:dyDescent="0.25">
      <c r="A23" s="14"/>
      <c r="B23" s="14"/>
      <c r="C23" s="14"/>
      <c r="D23" s="14"/>
      <c r="E23" s="14"/>
      <c r="F23" s="14"/>
    </row>
    <row r="24" spans="1:6" ht="15.75" x14ac:dyDescent="0.25">
      <c r="A24" s="14"/>
      <c r="B24" s="14"/>
      <c r="C24" s="14"/>
      <c r="D24" s="14"/>
      <c r="E24" s="14"/>
      <c r="F24" s="14"/>
    </row>
    <row r="25" spans="1:6" ht="15.75" x14ac:dyDescent="0.25">
      <c r="A25" s="14"/>
      <c r="B25" s="14"/>
      <c r="C25" s="14"/>
      <c r="D25" s="14"/>
      <c r="E25" s="14"/>
      <c r="F25" s="14"/>
    </row>
    <row r="26" spans="1:6" ht="15.75" x14ac:dyDescent="0.25">
      <c r="A26" s="14"/>
      <c r="B26" s="14"/>
      <c r="C26" s="14"/>
      <c r="D26" s="14"/>
      <c r="E26" s="14"/>
      <c r="F26" s="14"/>
    </row>
  </sheetData>
  <mergeCells count="3">
    <mergeCell ref="A17:A19"/>
    <mergeCell ref="A12:D12"/>
    <mergeCell ref="A13:D13"/>
  </mergeCells>
  <pageMargins left="0.7" right="0.7" top="0.75" bottom="0.75" header="0.3" footer="0.3"/>
  <pageSetup paperSize="8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F3C0-ABCB-429A-8FE6-C7D8BCFC8686}">
  <sheetPr>
    <pageSetUpPr fitToPage="1"/>
  </sheetPr>
  <dimension ref="A1:C19"/>
  <sheetViews>
    <sheetView showGridLines="0" topLeftCell="A5" zoomScaleNormal="100" workbookViewId="0">
      <selection activeCell="A12" sqref="A12:C12"/>
    </sheetView>
  </sheetViews>
  <sheetFormatPr defaultColWidth="8.5703125" defaultRowHeight="15" x14ac:dyDescent="0.25"/>
  <cols>
    <col min="1" max="1" width="102.140625" customWidth="1"/>
    <col min="2" max="2" width="31.5703125" customWidth="1"/>
    <col min="3" max="3" width="15" style="81" customWidth="1"/>
    <col min="4" max="4" width="13.42578125" customWidth="1"/>
    <col min="5" max="5" width="11" customWidth="1"/>
  </cols>
  <sheetData>
    <row r="1" spans="1:3" ht="18.75" x14ac:dyDescent="0.3">
      <c r="A1" s="34" t="s">
        <v>158</v>
      </c>
    </row>
    <row r="2" spans="1:3" ht="18.75" x14ac:dyDescent="0.3">
      <c r="A2" s="34"/>
    </row>
    <row r="3" spans="1:3" ht="18.75" x14ac:dyDescent="0.3">
      <c r="A3" s="34" t="s">
        <v>135</v>
      </c>
    </row>
    <row r="4" spans="1:3" ht="15.75" x14ac:dyDescent="0.25">
      <c r="A4" s="90" t="s">
        <v>47</v>
      </c>
      <c r="B4" s="90" t="s">
        <v>59</v>
      </c>
      <c r="C4" s="92" t="s">
        <v>113</v>
      </c>
    </row>
    <row r="5" spans="1:3" ht="30" customHeight="1" x14ac:dyDescent="0.25">
      <c r="A5" s="125" t="s">
        <v>159</v>
      </c>
      <c r="B5" s="93"/>
      <c r="C5" s="94" t="e">
        <f t="shared" ref="C5:C10" si="0">B5/$B$11</f>
        <v>#DIV/0!</v>
      </c>
    </row>
    <row r="6" spans="1:3" ht="30" customHeight="1" x14ac:dyDescent="0.25">
      <c r="A6" s="125" t="s">
        <v>160</v>
      </c>
      <c r="B6" s="93"/>
      <c r="C6" s="94" t="e">
        <f t="shared" si="0"/>
        <v>#DIV/0!</v>
      </c>
    </row>
    <row r="7" spans="1:3" ht="30" customHeight="1" x14ac:dyDescent="0.25">
      <c r="A7" s="131" t="s">
        <v>171</v>
      </c>
      <c r="B7" s="93"/>
      <c r="C7" s="94" t="e">
        <f t="shared" si="0"/>
        <v>#DIV/0!</v>
      </c>
    </row>
    <row r="8" spans="1:3" ht="30" customHeight="1" x14ac:dyDescent="0.25">
      <c r="A8" s="125" t="s">
        <v>161</v>
      </c>
      <c r="B8" s="93"/>
      <c r="C8" s="94" t="e">
        <f t="shared" si="0"/>
        <v>#DIV/0!</v>
      </c>
    </row>
    <row r="9" spans="1:3" ht="30" customHeight="1" x14ac:dyDescent="0.25">
      <c r="A9" s="125" t="s">
        <v>162</v>
      </c>
      <c r="B9" s="93"/>
      <c r="C9" s="94" t="e">
        <f t="shared" si="0"/>
        <v>#DIV/0!</v>
      </c>
    </row>
    <row r="10" spans="1:3" ht="30" customHeight="1" x14ac:dyDescent="0.25">
      <c r="A10" s="125" t="s">
        <v>102</v>
      </c>
      <c r="B10" s="93"/>
      <c r="C10" s="94" t="e">
        <f t="shared" si="0"/>
        <v>#DIV/0!</v>
      </c>
    </row>
    <row r="11" spans="1:3" ht="30" customHeight="1" x14ac:dyDescent="0.25">
      <c r="A11" s="83" t="s">
        <v>54</v>
      </c>
      <c r="B11" s="91">
        <f>SUM(B5:B10)</f>
        <v>0</v>
      </c>
      <c r="C11" s="95" t="e">
        <f>SUM(C5:C10)</f>
        <v>#DIV/0!</v>
      </c>
    </row>
    <row r="12" spans="1:3" ht="63.6" customHeight="1" x14ac:dyDescent="0.25">
      <c r="A12" s="155" t="s">
        <v>176</v>
      </c>
      <c r="B12" s="155"/>
      <c r="C12" s="155"/>
    </row>
    <row r="13" spans="1:3" x14ac:dyDescent="0.25">
      <c r="A13" s="156" t="s">
        <v>172</v>
      </c>
      <c r="B13" s="157"/>
      <c r="C13" s="158"/>
    </row>
    <row r="14" spans="1:3" x14ac:dyDescent="0.25">
      <c r="A14" s="155" t="s">
        <v>136</v>
      </c>
      <c r="B14" s="155"/>
      <c r="C14" s="155"/>
    </row>
    <row r="15" spans="1:3" x14ac:dyDescent="0.25">
      <c r="A15" s="155" t="s">
        <v>173</v>
      </c>
      <c r="B15" s="155"/>
      <c r="C15" s="155"/>
    </row>
    <row r="16" spans="1:3" ht="15.6" customHeight="1" x14ac:dyDescent="0.25">
      <c r="A16" s="14"/>
      <c r="B16" s="14"/>
      <c r="C16" s="82"/>
    </row>
    <row r="17" spans="1:3" ht="15.75" x14ac:dyDescent="0.25">
      <c r="A17" s="14"/>
      <c r="B17" s="14"/>
      <c r="C17" s="82"/>
    </row>
    <row r="18" spans="1:3" ht="15.75" x14ac:dyDescent="0.25">
      <c r="A18" s="14"/>
      <c r="B18" s="14"/>
      <c r="C18" s="82"/>
    </row>
    <row r="19" spans="1:3" ht="15.75" x14ac:dyDescent="0.25">
      <c r="A19" s="14"/>
      <c r="B19" s="14"/>
      <c r="C19" s="82"/>
    </row>
  </sheetData>
  <mergeCells count="4">
    <mergeCell ref="A12:C12"/>
    <mergeCell ref="A14:C14"/>
    <mergeCell ref="A15:C15"/>
    <mergeCell ref="A13:C13"/>
  </mergeCells>
  <pageMargins left="0.7" right="0.7" top="0.75" bottom="0.75" header="0.3" footer="0.3"/>
  <pageSetup paperSize="8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0"/>
  <sheetViews>
    <sheetView showGridLines="0" zoomScale="85" zoomScaleNormal="85" workbookViewId="0">
      <selection activeCell="B27" sqref="B27"/>
    </sheetView>
  </sheetViews>
  <sheetFormatPr defaultColWidth="8.5703125" defaultRowHeight="15" x14ac:dyDescent="0.25"/>
  <cols>
    <col min="1" max="1" width="78.85546875" customWidth="1"/>
    <col min="2" max="2" width="23.140625" style="110" customWidth="1"/>
    <col min="3" max="3" width="29" customWidth="1"/>
    <col min="4" max="4" width="22" customWidth="1"/>
    <col min="5" max="5" width="29" customWidth="1"/>
  </cols>
  <sheetData>
    <row r="1" spans="1:5" ht="18.75" x14ac:dyDescent="0.3">
      <c r="A1" s="34" t="s">
        <v>69</v>
      </c>
      <c r="B1" s="103"/>
    </row>
    <row r="3" spans="1:5" ht="18.75" x14ac:dyDescent="0.25">
      <c r="A3" s="35" t="s">
        <v>70</v>
      </c>
      <c r="B3" s="104"/>
      <c r="C3" s="14"/>
      <c r="D3" s="14"/>
      <c r="E3" s="14"/>
    </row>
    <row r="4" spans="1:5" ht="94.5" x14ac:dyDescent="0.25">
      <c r="A4" s="31" t="s">
        <v>71</v>
      </c>
      <c r="B4" s="105" t="s">
        <v>163</v>
      </c>
      <c r="C4" s="31" t="s">
        <v>153</v>
      </c>
      <c r="D4" s="31" t="s">
        <v>72</v>
      </c>
      <c r="E4" s="117" t="s">
        <v>166</v>
      </c>
    </row>
    <row r="5" spans="1:5" ht="15.75" x14ac:dyDescent="0.25">
      <c r="A5" s="18" t="s">
        <v>148</v>
      </c>
      <c r="B5" s="106"/>
      <c r="C5" s="18"/>
      <c r="D5" s="18"/>
      <c r="E5" s="18">
        <v>0</v>
      </c>
    </row>
    <row r="6" spans="1:5" ht="15.75" x14ac:dyDescent="0.25">
      <c r="A6" s="18" t="s">
        <v>149</v>
      </c>
      <c r="B6" s="106"/>
      <c r="C6" s="18"/>
      <c r="D6" s="18"/>
      <c r="E6" s="18">
        <v>0</v>
      </c>
    </row>
    <row r="7" spans="1:5" ht="15.75" x14ac:dyDescent="0.25">
      <c r="A7" s="18" t="s">
        <v>155</v>
      </c>
      <c r="B7" s="106"/>
      <c r="C7" s="18"/>
      <c r="D7" s="18"/>
      <c r="E7" s="18">
        <v>0</v>
      </c>
    </row>
    <row r="8" spans="1:5" ht="15.75" x14ac:dyDescent="0.25">
      <c r="A8" s="18" t="s">
        <v>73</v>
      </c>
      <c r="B8" s="106"/>
      <c r="C8" s="18"/>
      <c r="D8" s="18"/>
      <c r="E8" s="18">
        <v>0</v>
      </c>
    </row>
    <row r="9" spans="1:5" ht="15.75" x14ac:dyDescent="0.25">
      <c r="A9" s="18" t="s">
        <v>73</v>
      </c>
      <c r="B9" s="106"/>
      <c r="C9" s="18"/>
      <c r="D9" s="18"/>
      <c r="E9" s="18">
        <v>0</v>
      </c>
    </row>
    <row r="10" spans="1:5" ht="15.75" x14ac:dyDescent="0.25">
      <c r="A10" s="18" t="s">
        <v>73</v>
      </c>
      <c r="B10" s="106"/>
      <c r="C10" s="18"/>
      <c r="D10" s="18"/>
      <c r="E10" s="18">
        <v>0</v>
      </c>
    </row>
    <row r="11" spans="1:5" ht="15.75" x14ac:dyDescent="0.25">
      <c r="A11" s="18" t="s">
        <v>73</v>
      </c>
      <c r="B11" s="106"/>
      <c r="C11" s="18"/>
      <c r="D11" s="18"/>
      <c r="E11" s="18">
        <v>0</v>
      </c>
    </row>
    <row r="12" spans="1:5" ht="15.75" x14ac:dyDescent="0.25">
      <c r="A12" s="99" t="s">
        <v>74</v>
      </c>
      <c r="B12" s="107">
        <f>SUM(B5:B11)</f>
        <v>0</v>
      </c>
      <c r="C12" s="63"/>
      <c r="D12" s="63"/>
      <c r="E12" s="63">
        <f>SUM(E5:E11)</f>
        <v>0</v>
      </c>
    </row>
    <row r="13" spans="1:5" ht="15.75" x14ac:dyDescent="0.25">
      <c r="A13" s="31" t="s">
        <v>75</v>
      </c>
      <c r="B13" s="111"/>
      <c r="C13" s="112"/>
      <c r="D13" s="112"/>
      <c r="E13" s="117" t="s">
        <v>167</v>
      </c>
    </row>
    <row r="14" spans="1:5" ht="15.6" customHeight="1" x14ac:dyDescent="0.25">
      <c r="A14" s="18" t="s">
        <v>52</v>
      </c>
      <c r="B14" s="113"/>
      <c r="C14" s="114"/>
      <c r="D14" s="114"/>
      <c r="E14" s="18">
        <v>0</v>
      </c>
    </row>
    <row r="15" spans="1:5" ht="15.75" x14ac:dyDescent="0.25">
      <c r="A15" s="18" t="s">
        <v>76</v>
      </c>
      <c r="B15" s="113"/>
      <c r="C15" s="114"/>
      <c r="D15" s="114"/>
      <c r="E15" s="18">
        <v>0</v>
      </c>
    </row>
    <row r="16" spans="1:5" ht="15.75" x14ac:dyDescent="0.25">
      <c r="A16" s="100" t="s">
        <v>74</v>
      </c>
      <c r="B16" s="115"/>
      <c r="C16" s="116"/>
      <c r="D16" s="116"/>
      <c r="E16" s="64">
        <f>SUM(E14:E15)</f>
        <v>0</v>
      </c>
    </row>
    <row r="17" spans="1:5" ht="15.75" x14ac:dyDescent="0.25">
      <c r="A17" s="97" t="s">
        <v>54</v>
      </c>
      <c r="B17" s="108"/>
      <c r="C17" s="61"/>
      <c r="D17" s="62"/>
      <c r="E17" s="61">
        <f>SUM(E12+E16)</f>
        <v>0</v>
      </c>
    </row>
    <row r="18" spans="1:5" ht="15.75" x14ac:dyDescent="0.25">
      <c r="A18" s="96" t="s">
        <v>164</v>
      </c>
      <c r="B18" s="109"/>
      <c r="C18" s="14"/>
      <c r="D18" s="14"/>
      <c r="E18" s="14"/>
    </row>
    <row r="19" spans="1:5" ht="14.45" customHeight="1" x14ac:dyDescent="0.25"/>
    <row r="20" spans="1:5" ht="14.45" customHeight="1" x14ac:dyDescent="0.25"/>
  </sheetData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0"/>
  <sheetViews>
    <sheetView showGridLines="0" zoomScale="115" zoomScaleNormal="115" workbookViewId="0">
      <selection activeCell="B12" sqref="B12"/>
    </sheetView>
  </sheetViews>
  <sheetFormatPr defaultColWidth="8.5703125" defaultRowHeight="15" x14ac:dyDescent="0.25"/>
  <cols>
    <col min="1" max="1" width="61.5703125" bestFit="1" customWidth="1"/>
    <col min="2" max="2" width="45.42578125" customWidth="1"/>
    <col min="3" max="3" width="19" customWidth="1"/>
    <col min="4" max="5" width="11" customWidth="1"/>
  </cols>
  <sheetData>
    <row r="1" spans="1:3" ht="18.75" x14ac:dyDescent="0.3">
      <c r="A1" s="34" t="s">
        <v>77</v>
      </c>
    </row>
    <row r="3" spans="1:3" ht="18.75" x14ac:dyDescent="0.25">
      <c r="A3" s="35" t="s">
        <v>78</v>
      </c>
      <c r="B3" s="14"/>
      <c r="C3" s="14"/>
    </row>
    <row r="4" spans="1:3" ht="19.5" customHeight="1" x14ac:dyDescent="0.25">
      <c r="A4" s="31" t="s">
        <v>79</v>
      </c>
      <c r="B4" s="31" t="s">
        <v>80</v>
      </c>
      <c r="C4" s="31" t="s">
        <v>59</v>
      </c>
    </row>
    <row r="5" spans="1:3" ht="24.75" customHeight="1" x14ac:dyDescent="0.25">
      <c r="A5" s="45"/>
      <c r="B5" s="45"/>
      <c r="C5" s="38"/>
    </row>
    <row r="6" spans="1:3" ht="24.75" customHeight="1" x14ac:dyDescent="0.25">
      <c r="A6" s="45"/>
      <c r="B6" s="45"/>
      <c r="C6" s="38"/>
    </row>
    <row r="7" spans="1:3" ht="29.25" customHeight="1" x14ac:dyDescent="0.25">
      <c r="A7" s="48"/>
      <c r="B7" s="41" t="s">
        <v>54</v>
      </c>
      <c r="C7" s="41">
        <f>SUM(C5:C6)</f>
        <v>0</v>
      </c>
    </row>
    <row r="8" spans="1:3" ht="88.5" customHeight="1" x14ac:dyDescent="0.25">
      <c r="A8" s="88" t="s">
        <v>150</v>
      </c>
      <c r="B8" s="159"/>
      <c r="C8" s="160"/>
    </row>
    <row r="10" spans="1:3" ht="97.35" customHeight="1" x14ac:dyDescent="0.25">
      <c r="A10" s="154" t="s">
        <v>139</v>
      </c>
      <c r="B10" s="154"/>
      <c r="C10" s="154"/>
    </row>
  </sheetData>
  <mergeCells count="2">
    <mergeCell ref="B8:C8"/>
    <mergeCell ref="A10:C10"/>
  </mergeCells>
  <pageMargins left="0.7" right="0.7" top="0.75" bottom="0.75" header="0.3" footer="0.3"/>
  <pageSetup paperSize="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53"/>
  <sheetViews>
    <sheetView showGridLines="0" tabSelected="1" topLeftCell="A25" zoomScaleNormal="100" workbookViewId="0">
      <selection activeCell="A27" sqref="A27:C27"/>
    </sheetView>
  </sheetViews>
  <sheetFormatPr defaultColWidth="30.5703125" defaultRowHeight="15" x14ac:dyDescent="0.25"/>
  <cols>
    <col min="1" max="1" width="35.42578125" customWidth="1"/>
  </cols>
  <sheetData>
    <row r="1" spans="1:4" ht="18.75" x14ac:dyDescent="0.3">
      <c r="A1" s="34" t="s">
        <v>81</v>
      </c>
    </row>
    <row r="3" spans="1:4" ht="18.75" x14ac:dyDescent="0.25">
      <c r="A3" s="35" t="s">
        <v>82</v>
      </c>
      <c r="B3" s="8"/>
      <c r="C3" s="8"/>
    </row>
    <row r="4" spans="1:4" ht="30" customHeight="1" x14ac:dyDescent="0.25">
      <c r="A4" s="162" t="s">
        <v>83</v>
      </c>
      <c r="B4" s="161" t="s">
        <v>84</v>
      </c>
      <c r="C4" s="161" t="s">
        <v>85</v>
      </c>
    </row>
    <row r="5" spans="1:4" ht="30" customHeight="1" x14ac:dyDescent="0.25">
      <c r="A5" s="163"/>
      <c r="B5" s="161"/>
      <c r="C5" s="161"/>
    </row>
    <row r="6" spans="1:4" ht="20.100000000000001" customHeight="1" x14ac:dyDescent="0.25">
      <c r="A6" s="32" t="s">
        <v>86</v>
      </c>
      <c r="B6" s="118"/>
      <c r="C6" s="119"/>
    </row>
    <row r="7" spans="1:4" ht="20.100000000000001" customHeight="1" x14ac:dyDescent="0.25">
      <c r="A7" s="32" t="s">
        <v>87</v>
      </c>
      <c r="B7" s="118"/>
      <c r="C7" s="119"/>
    </row>
    <row r="8" spans="1:4" ht="20.100000000000001" customHeight="1" x14ac:dyDescent="0.25">
      <c r="A8" s="32" t="s">
        <v>88</v>
      </c>
      <c r="B8" s="118"/>
      <c r="C8" s="119"/>
    </row>
    <row r="9" spans="1:4" ht="20.100000000000001" customHeight="1" x14ac:dyDescent="0.25">
      <c r="A9" s="32" t="s">
        <v>89</v>
      </c>
      <c r="B9" s="118"/>
      <c r="C9" s="119"/>
    </row>
    <row r="10" spans="1:4" ht="20.100000000000001" customHeight="1" x14ac:dyDescent="0.25">
      <c r="A10" s="32" t="s">
        <v>90</v>
      </c>
      <c r="B10" s="118"/>
      <c r="C10" s="119"/>
    </row>
    <row r="11" spans="1:4" ht="20.100000000000001" customHeight="1" x14ac:dyDescent="0.25">
      <c r="A11" s="58" t="s">
        <v>91</v>
      </c>
      <c r="B11" s="120"/>
      <c r="C11" s="121"/>
    </row>
    <row r="12" spans="1:4" ht="20.100000000000001" customHeight="1" x14ac:dyDescent="0.25">
      <c r="A12" s="98" t="s">
        <v>54</v>
      </c>
      <c r="B12" s="122">
        <f>SUM(B6:B11)</f>
        <v>0</v>
      </c>
      <c r="C12" s="122">
        <f>SUM(C6:C11)</f>
        <v>0</v>
      </c>
    </row>
    <row r="13" spans="1:4" ht="50.1" customHeight="1" x14ac:dyDescent="0.25">
      <c r="A13" s="154" t="s">
        <v>92</v>
      </c>
      <c r="B13" s="154"/>
      <c r="C13" s="154"/>
      <c r="D13" s="52"/>
    </row>
    <row r="14" spans="1:4" ht="15.75" x14ac:dyDescent="0.25">
      <c r="A14" s="8"/>
      <c r="B14" s="8"/>
      <c r="C14" s="8"/>
    </row>
    <row r="15" spans="1:4" ht="18.75" x14ac:dyDescent="0.25">
      <c r="A15" s="35" t="s">
        <v>93</v>
      </c>
      <c r="B15" s="8"/>
      <c r="C15" s="8"/>
    </row>
    <row r="16" spans="1:4" ht="38.25" customHeight="1" x14ac:dyDescent="0.25">
      <c r="A16" s="161" t="s">
        <v>94</v>
      </c>
      <c r="B16" s="162" t="s">
        <v>95</v>
      </c>
      <c r="C16" s="8"/>
    </row>
    <row r="17" spans="1:3" ht="15" customHeight="1" x14ac:dyDescent="0.25">
      <c r="A17" s="161"/>
      <c r="B17" s="163"/>
    </row>
    <row r="18" spans="1:3" ht="15.75" x14ac:dyDescent="0.25">
      <c r="A18" s="33" t="s">
        <v>96</v>
      </c>
      <c r="B18" s="65">
        <v>0</v>
      </c>
    </row>
    <row r="19" spans="1:3" ht="15.75" x14ac:dyDescent="0.25">
      <c r="A19" s="33" t="s">
        <v>140</v>
      </c>
      <c r="B19" s="65">
        <v>0</v>
      </c>
      <c r="C19" s="8"/>
    </row>
    <row r="20" spans="1:3" ht="15.75" x14ac:dyDescent="0.25">
      <c r="A20" s="33" t="s">
        <v>50</v>
      </c>
      <c r="B20" s="65">
        <v>0</v>
      </c>
      <c r="C20" s="8"/>
    </row>
    <row r="21" spans="1:3" ht="15.75" x14ac:dyDescent="0.25">
      <c r="A21" s="33" t="s">
        <v>97</v>
      </c>
      <c r="B21" s="65">
        <v>0</v>
      </c>
      <c r="C21" s="8"/>
    </row>
    <row r="22" spans="1:3" ht="18" customHeight="1" x14ac:dyDescent="0.25">
      <c r="A22" s="33" t="s">
        <v>98</v>
      </c>
      <c r="B22" s="65">
        <v>0</v>
      </c>
      <c r="C22" s="8"/>
    </row>
    <row r="23" spans="1:3" ht="15.75" x14ac:dyDescent="0.25">
      <c r="A23" s="33" t="s">
        <v>99</v>
      </c>
      <c r="B23" s="65">
        <v>0</v>
      </c>
      <c r="C23" s="8"/>
    </row>
    <row r="24" spans="1:3" ht="15.75" x14ac:dyDescent="0.25">
      <c r="A24" s="33" t="s">
        <v>100</v>
      </c>
      <c r="B24" s="65">
        <v>0</v>
      </c>
      <c r="C24" s="8"/>
    </row>
    <row r="25" spans="1:3" ht="15.75" x14ac:dyDescent="0.25">
      <c r="A25" s="33" t="s">
        <v>101</v>
      </c>
      <c r="B25" s="65">
        <v>0</v>
      </c>
      <c r="C25" s="8"/>
    </row>
    <row r="26" spans="1:3" ht="15.75" x14ac:dyDescent="0.25">
      <c r="A26" s="79" t="s">
        <v>103</v>
      </c>
      <c r="B26" s="41">
        <f>SUM(B18:B25)</f>
        <v>0</v>
      </c>
      <c r="C26" s="8"/>
    </row>
    <row r="27" spans="1:3" ht="125.1" customHeight="1" x14ac:dyDescent="0.25">
      <c r="A27" s="154" t="s">
        <v>177</v>
      </c>
      <c r="B27" s="154"/>
      <c r="C27" s="154"/>
    </row>
    <row r="29" spans="1:3" ht="18.75" x14ac:dyDescent="0.25">
      <c r="A29" s="35" t="s">
        <v>104</v>
      </c>
      <c r="B29" s="8"/>
      <c r="C29" s="8"/>
    </row>
    <row r="30" spans="1:3" x14ac:dyDescent="0.25">
      <c r="A30" s="162" t="s">
        <v>105</v>
      </c>
      <c r="B30" s="161" t="s">
        <v>84</v>
      </c>
      <c r="C30" s="161" t="s">
        <v>85</v>
      </c>
    </row>
    <row r="31" spans="1:3" x14ac:dyDescent="0.25">
      <c r="A31" s="163"/>
      <c r="B31" s="161"/>
      <c r="C31" s="161"/>
    </row>
    <row r="32" spans="1:3" ht="15.75" x14ac:dyDescent="0.25">
      <c r="A32" s="32" t="s">
        <v>86</v>
      </c>
      <c r="B32" s="118"/>
      <c r="C32" s="119"/>
    </row>
    <row r="33" spans="1:3" ht="15.75" x14ac:dyDescent="0.25">
      <c r="A33" s="32" t="s">
        <v>87</v>
      </c>
      <c r="B33" s="118"/>
      <c r="C33" s="119"/>
    </row>
    <row r="34" spans="1:3" ht="15.75" x14ac:dyDescent="0.25">
      <c r="A34" s="32" t="s">
        <v>88</v>
      </c>
      <c r="B34" s="118"/>
      <c r="C34" s="119"/>
    </row>
    <row r="35" spans="1:3" ht="15.75" x14ac:dyDescent="0.25">
      <c r="A35" s="32" t="s">
        <v>89</v>
      </c>
      <c r="B35" s="118"/>
      <c r="C35" s="119"/>
    </row>
    <row r="36" spans="1:3" ht="15.75" x14ac:dyDescent="0.25">
      <c r="A36" s="32" t="s">
        <v>90</v>
      </c>
      <c r="B36" s="118"/>
      <c r="C36" s="119"/>
    </row>
    <row r="37" spans="1:3" ht="15.75" x14ac:dyDescent="0.25">
      <c r="A37" s="58" t="s">
        <v>91</v>
      </c>
      <c r="B37" s="120"/>
      <c r="C37" s="121"/>
    </row>
    <row r="38" spans="1:3" ht="15.75" x14ac:dyDescent="0.25">
      <c r="A38" s="98" t="s">
        <v>54</v>
      </c>
      <c r="B38" s="122">
        <f>SUM(B32:B37)</f>
        <v>0</v>
      </c>
      <c r="C38" s="122">
        <f>SUM(C32:C37)</f>
        <v>0</v>
      </c>
    </row>
    <row r="40" spans="1:3" ht="18.75" x14ac:dyDescent="0.25">
      <c r="A40" s="35" t="s">
        <v>106</v>
      </c>
      <c r="B40" s="8"/>
    </row>
    <row r="41" spans="1:3" x14ac:dyDescent="0.25">
      <c r="A41" s="161" t="s">
        <v>94</v>
      </c>
      <c r="B41" s="162" t="s">
        <v>95</v>
      </c>
    </row>
    <row r="42" spans="1:3" x14ac:dyDescent="0.25">
      <c r="A42" s="161"/>
      <c r="B42" s="163"/>
    </row>
    <row r="43" spans="1:3" ht="15.75" x14ac:dyDescent="0.25">
      <c r="A43" s="33" t="s">
        <v>96</v>
      </c>
      <c r="B43" s="65">
        <v>0</v>
      </c>
    </row>
    <row r="44" spans="1:3" ht="15.75" x14ac:dyDescent="0.25">
      <c r="A44" s="33" t="s">
        <v>107</v>
      </c>
      <c r="B44" s="65">
        <v>0</v>
      </c>
    </row>
    <row r="45" spans="1:3" ht="15.75" x14ac:dyDescent="0.25">
      <c r="A45" s="33" t="s">
        <v>50</v>
      </c>
      <c r="B45" s="65">
        <v>0</v>
      </c>
    </row>
    <row r="46" spans="1:3" ht="15.75" x14ac:dyDescent="0.25">
      <c r="A46" s="33" t="s">
        <v>97</v>
      </c>
      <c r="B46" s="65">
        <v>0</v>
      </c>
    </row>
    <row r="47" spans="1:3" ht="15.75" x14ac:dyDescent="0.25">
      <c r="A47" s="33" t="s">
        <v>98</v>
      </c>
      <c r="B47" s="65">
        <v>0</v>
      </c>
    </row>
    <row r="48" spans="1:3" ht="15.75" x14ac:dyDescent="0.25">
      <c r="A48" s="33" t="s">
        <v>99</v>
      </c>
      <c r="B48" s="65">
        <v>0</v>
      </c>
    </row>
    <row r="49" spans="1:2" ht="15.75" x14ac:dyDescent="0.25">
      <c r="A49" s="33" t="s">
        <v>100</v>
      </c>
      <c r="B49" s="65">
        <v>0</v>
      </c>
    </row>
    <row r="50" spans="1:2" ht="15.75" x14ac:dyDescent="0.25">
      <c r="A50" s="33" t="s">
        <v>108</v>
      </c>
      <c r="B50" s="65">
        <v>0</v>
      </c>
    </row>
    <row r="51" spans="1:2" ht="15.75" x14ac:dyDescent="0.25">
      <c r="A51" s="79" t="s">
        <v>103</v>
      </c>
      <c r="B51" s="41">
        <f>SUM(B43:B50)</f>
        <v>0</v>
      </c>
    </row>
    <row r="53" spans="1:2" x14ac:dyDescent="0.25">
      <c r="A53" s="77" t="s">
        <v>109</v>
      </c>
      <c r="B53" s="78">
        <f>SUM(B26+B51)</f>
        <v>0</v>
      </c>
    </row>
  </sheetData>
  <mergeCells count="12">
    <mergeCell ref="B4:B5"/>
    <mergeCell ref="A30:A31"/>
    <mergeCell ref="B30:B31"/>
    <mergeCell ref="C30:C31"/>
    <mergeCell ref="A41:A42"/>
    <mergeCell ref="B41:B42"/>
    <mergeCell ref="C4:C5"/>
    <mergeCell ref="A16:A17"/>
    <mergeCell ref="A4:A5"/>
    <mergeCell ref="A13:C13"/>
    <mergeCell ref="A27:C27"/>
    <mergeCell ref="B16:B17"/>
  </mergeCells>
  <pageMargins left="0.7" right="0.7" top="0.75" bottom="0.75" header="0.3" footer="0.3"/>
  <pageSetup paperSize="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0"/>
  <sheetViews>
    <sheetView zoomScale="85" zoomScaleNormal="85" workbookViewId="0">
      <selection activeCell="A25" sqref="A25"/>
    </sheetView>
  </sheetViews>
  <sheetFormatPr defaultColWidth="8.5703125" defaultRowHeight="15" x14ac:dyDescent="0.25"/>
  <cols>
    <col min="1" max="1" width="52.5703125" bestFit="1" customWidth="1"/>
    <col min="2" max="3" width="20.5703125" customWidth="1"/>
    <col min="4" max="4" width="20.5703125" style="84" customWidth="1"/>
    <col min="5" max="5" width="20.5703125" customWidth="1"/>
    <col min="6" max="6" width="20.5703125" style="84" customWidth="1"/>
    <col min="7" max="7" width="20.5703125" customWidth="1"/>
    <col min="8" max="8" width="17.140625" style="84" bestFit="1" customWidth="1"/>
  </cols>
  <sheetData>
    <row r="1" spans="1:12" ht="15.75" x14ac:dyDescent="0.25">
      <c r="A1" s="54" t="s">
        <v>110</v>
      </c>
      <c r="B1" s="16" t="s">
        <v>111</v>
      </c>
    </row>
    <row r="2" spans="1:12" ht="43.5" customHeight="1" x14ac:dyDescent="0.25">
      <c r="A2" s="4" t="s">
        <v>112</v>
      </c>
      <c r="B2" s="39" t="s">
        <v>174</v>
      </c>
      <c r="C2" s="4" t="s">
        <v>113</v>
      </c>
    </row>
    <row r="3" spans="1:12" ht="30.75" customHeight="1" x14ac:dyDescent="0.25">
      <c r="A3" s="10" t="s">
        <v>114</v>
      </c>
      <c r="B3" s="42">
        <f>'Tab 1'!C19</f>
        <v>0</v>
      </c>
      <c r="C3" s="43" t="e">
        <f t="shared" ref="C3:C9" si="0">$B3/$B$9</f>
        <v>#DIV/0!</v>
      </c>
      <c r="D3" s="164" t="s">
        <v>115</v>
      </c>
    </row>
    <row r="4" spans="1:12" ht="29.25" customHeight="1" thickBot="1" x14ac:dyDescent="0.3">
      <c r="A4" s="10" t="s">
        <v>116</v>
      </c>
      <c r="B4" s="42">
        <f>'Tab 2'!D11</f>
        <v>0</v>
      </c>
      <c r="C4" s="43" t="e">
        <f t="shared" si="0"/>
        <v>#DIV/0!</v>
      </c>
      <c r="D4" s="164"/>
    </row>
    <row r="5" spans="1:12" ht="29.25" customHeight="1" thickBot="1" x14ac:dyDescent="0.3">
      <c r="A5" s="10" t="s">
        <v>137</v>
      </c>
      <c r="B5" s="42">
        <f>'Tab 2.A-PIS'!B11</f>
        <v>0</v>
      </c>
      <c r="C5" s="43" t="e">
        <f t="shared" si="0"/>
        <v>#DIV/0!</v>
      </c>
      <c r="D5" s="164"/>
      <c r="E5" s="168" t="s">
        <v>157</v>
      </c>
      <c r="F5" s="169"/>
      <c r="G5" s="169"/>
      <c r="H5" s="169"/>
      <c r="I5" s="169"/>
      <c r="J5" s="169"/>
      <c r="K5" s="169"/>
      <c r="L5" s="170"/>
    </row>
    <row r="6" spans="1:12" ht="27.75" customHeight="1" x14ac:dyDescent="0.25">
      <c r="A6" s="10" t="s">
        <v>117</v>
      </c>
      <c r="B6" s="42">
        <f>'Tab 3'!E17</f>
        <v>0</v>
      </c>
      <c r="C6" s="43" t="e">
        <f t="shared" si="0"/>
        <v>#DIV/0!</v>
      </c>
      <c r="D6" s="164"/>
    </row>
    <row r="7" spans="1:12" ht="22.5" customHeight="1" x14ac:dyDescent="0.25">
      <c r="A7" s="10" t="s">
        <v>118</v>
      </c>
      <c r="B7" s="42">
        <f>'Tab 4'!C7</f>
        <v>0</v>
      </c>
      <c r="C7" s="43" t="e">
        <f t="shared" si="0"/>
        <v>#DIV/0!</v>
      </c>
      <c r="D7" s="164"/>
    </row>
    <row r="8" spans="1:12" ht="26.25" customHeight="1" x14ac:dyDescent="0.25">
      <c r="A8" s="10" t="s">
        <v>119</v>
      </c>
      <c r="B8" s="13">
        <f>'Tab 5'!B53</f>
        <v>0</v>
      </c>
      <c r="C8" s="43" t="e">
        <f t="shared" si="0"/>
        <v>#DIV/0!</v>
      </c>
      <c r="D8" s="164"/>
    </row>
    <row r="9" spans="1:12" ht="27.75" customHeight="1" x14ac:dyDescent="0.25">
      <c r="A9" s="11" t="s">
        <v>120</v>
      </c>
      <c r="B9" s="12">
        <f>SUM(B3:B8)</f>
        <v>0</v>
      </c>
      <c r="C9" s="43" t="e">
        <f t="shared" si="0"/>
        <v>#DIV/0!</v>
      </c>
      <c r="D9" s="85"/>
    </row>
    <row r="10" spans="1:12" ht="27.75" customHeight="1" x14ac:dyDescent="0.25">
      <c r="A10" s="59" t="s">
        <v>121</v>
      </c>
      <c r="B10" s="80">
        <f>Sommario!B7</f>
        <v>0</v>
      </c>
      <c r="C10" s="60"/>
      <c r="D10" s="85"/>
    </row>
    <row r="11" spans="1:12" ht="30.6" customHeight="1" x14ac:dyDescent="0.25">
      <c r="A11" s="40" t="s">
        <v>122</v>
      </c>
      <c r="B11" s="132">
        <f>B10-B9</f>
        <v>0</v>
      </c>
      <c r="C11" s="134" t="e">
        <f>B11/$B$10</f>
        <v>#DIV/0!</v>
      </c>
      <c r="D11" s="85"/>
    </row>
    <row r="13" spans="1:12" ht="31.5" x14ac:dyDescent="0.25">
      <c r="A13" s="54" t="s">
        <v>123</v>
      </c>
    </row>
    <row r="14" spans="1:12" x14ac:dyDescent="0.25">
      <c r="A14" s="165" t="s">
        <v>175</v>
      </c>
      <c r="B14" s="167" t="s">
        <v>154</v>
      </c>
      <c r="C14" s="167"/>
      <c r="D14" s="167"/>
      <c r="E14" s="167"/>
      <c r="F14" s="167"/>
      <c r="G14" s="167"/>
      <c r="H14" s="167"/>
    </row>
    <row r="15" spans="1:12" ht="22.35" customHeight="1" x14ac:dyDescent="0.25">
      <c r="A15" s="166"/>
      <c r="B15" s="69" t="s">
        <v>124</v>
      </c>
      <c r="C15" s="69" t="s">
        <v>125</v>
      </c>
      <c r="D15" s="86" t="s">
        <v>126</v>
      </c>
      <c r="E15" s="69" t="s">
        <v>144</v>
      </c>
      <c r="F15" s="86" t="s">
        <v>145</v>
      </c>
      <c r="G15" s="69" t="s">
        <v>138</v>
      </c>
      <c r="H15" s="86" t="s">
        <v>127</v>
      </c>
    </row>
    <row r="16" spans="1:12" x14ac:dyDescent="0.25">
      <c r="A16" s="70" t="s">
        <v>128</v>
      </c>
      <c r="B16" s="72"/>
      <c r="C16" s="73"/>
      <c r="D16" s="133" t="e">
        <f>$C16/$C$20</f>
        <v>#DIV/0!</v>
      </c>
      <c r="E16" s="72"/>
      <c r="F16" s="133" t="e">
        <f>$E16/$E$20</f>
        <v>#DIV/0!</v>
      </c>
      <c r="G16" s="72"/>
      <c r="H16" s="71" t="e">
        <f>$G16/$G$20</f>
        <v>#DIV/0!</v>
      </c>
    </row>
    <row r="17" spans="1:8" x14ac:dyDescent="0.25">
      <c r="A17" s="70" t="s">
        <v>129</v>
      </c>
      <c r="B17" s="72"/>
      <c r="C17" s="73"/>
      <c r="D17" s="133" t="e">
        <f t="shared" ref="D17:D20" si="1">$C17/$C$20</f>
        <v>#DIV/0!</v>
      </c>
      <c r="E17" s="72"/>
      <c r="F17" s="133" t="e">
        <f t="shared" ref="F17:F20" si="2">$E17/$E$20</f>
        <v>#DIV/0!</v>
      </c>
      <c r="G17" s="72"/>
      <c r="H17" s="71" t="e">
        <f t="shared" ref="H17:H20" si="3">$G17/$G$20</f>
        <v>#DIV/0!</v>
      </c>
    </row>
    <row r="18" spans="1:8" x14ac:dyDescent="0.25">
      <c r="A18" s="70" t="s">
        <v>130</v>
      </c>
      <c r="B18" s="72"/>
      <c r="C18" s="74"/>
      <c r="D18" s="133" t="e">
        <f t="shared" si="1"/>
        <v>#DIV/0!</v>
      </c>
      <c r="E18" s="74"/>
      <c r="F18" s="133" t="e">
        <f t="shared" si="2"/>
        <v>#DIV/0!</v>
      </c>
      <c r="G18" s="75"/>
      <c r="H18" s="71" t="e">
        <f t="shared" si="3"/>
        <v>#DIV/0!</v>
      </c>
    </row>
    <row r="19" spans="1:8" x14ac:dyDescent="0.25">
      <c r="A19" s="70" t="s">
        <v>131</v>
      </c>
      <c r="B19" s="72"/>
      <c r="C19" s="74"/>
      <c r="D19" s="133" t="e">
        <f t="shared" si="1"/>
        <v>#DIV/0!</v>
      </c>
      <c r="E19" s="74"/>
      <c r="F19" s="133" t="e">
        <f t="shared" si="2"/>
        <v>#DIV/0!</v>
      </c>
      <c r="G19" s="75"/>
      <c r="H19" s="71" t="e">
        <f t="shared" si="3"/>
        <v>#DIV/0!</v>
      </c>
    </row>
    <row r="20" spans="1:8" x14ac:dyDescent="0.25">
      <c r="A20" s="76" t="s">
        <v>54</v>
      </c>
      <c r="B20" s="72">
        <f>SUM(B16:B19)</f>
        <v>0</v>
      </c>
      <c r="C20" s="72">
        <f>SUM(C16:C19)</f>
        <v>0</v>
      </c>
      <c r="D20" s="133" t="e">
        <f t="shared" si="1"/>
        <v>#DIV/0!</v>
      </c>
      <c r="E20" s="72">
        <f>SUM(E16:E18)</f>
        <v>0</v>
      </c>
      <c r="F20" s="133" t="e">
        <f t="shared" si="2"/>
        <v>#DIV/0!</v>
      </c>
      <c r="G20" s="72">
        <f>SUM(G16:G18)</f>
        <v>0</v>
      </c>
      <c r="H20" s="71" t="e">
        <f t="shared" si="3"/>
        <v>#DIV/0!</v>
      </c>
    </row>
  </sheetData>
  <mergeCells count="4">
    <mergeCell ref="D3:D8"/>
    <mergeCell ref="A14:A15"/>
    <mergeCell ref="B14:H14"/>
    <mergeCell ref="E5:L5"/>
  </mergeCells>
  <pageMargins left="0.7" right="0.7" top="0.75" bottom="0.75" header="0.3" footer="0.3"/>
  <pageSetup paperSize="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0BB7B6009E5443AD97271ECDDB5606" ma:contentTypeVersion="16" ma:contentTypeDescription="Create a new document." ma:contentTypeScope="" ma:versionID="c5cc13471b671162cd40675cd3ef1f6f">
  <xsd:schema xmlns:xsd="http://www.w3.org/2001/XMLSchema" xmlns:xs="http://www.w3.org/2001/XMLSchema" xmlns:p="http://schemas.microsoft.com/office/2006/metadata/properties" xmlns:ns2="32766ff9-0e22-4b2c-99d7-adf475998fe8" xmlns:ns3="f5d221dd-0aa7-4983-a9d4-13836b56b3f2" xmlns:ns4="3e02667f-0271-471b-bd6e-11a2e16def1d" targetNamespace="http://schemas.microsoft.com/office/2006/metadata/properties" ma:root="true" ma:fieldsID="c60b528b4d181def9b4529383fcdf5cb" ns2:_="" ns3:_="" ns4:_="">
    <xsd:import namespace="32766ff9-0e22-4b2c-99d7-adf475998fe8"/>
    <xsd:import namespace="f5d221dd-0aa7-4983-a9d4-13836b56b3f2"/>
    <xsd:import namespace="3e02667f-0271-471b-bd6e-11a2e16de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66ff9-0e22-4b2c-99d7-adf475998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6c10d7-b926-4fc0-945e-3cbf5049f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21dd-0aa7-4983-a9d4-13836b56b3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fda5ff-439d-4c85-ac26-0d058ef9e6d0}" ma:internalName="TaxCatchAll" ma:showField="CatchAllData" ma:web="f5d221dd-0aa7-4983-a9d4-13836b56b3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/ U M X U w A e p 0 +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q m Z k A n W S j D x O z 8 c 3 M Q 8 g b A e V A s k i C N s 6 l O S W l R a l 2 m S W 6 n i E 2 + j C u j T 7 U C 3 Y A U E s D B B Q A A g A I A P 1 D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Q x d T K I p H u A 4 A A A A R A A A A E w A c A E Z v c m 1 1 b G F z L 1 N l Y 3 R p b 2 4 x L m 0 g o h g A K K A U A A A A A A A A A A A A A A A A A A A A A A A A A A A A K 0 5 N L s n M z 1 M I h t C G 1 g B Q S w E C L Q A U A A I A C A D 9 Q x d T A B 6 n T 6 U A A A D 1 A A A A E g A A A A A A A A A A A A A A A A A A A A A A Q 2 9 u Z m l n L 1 B h Y 2 t h Z 2 U u e G 1 s U E s B A i 0 A F A A C A A g A / U M X U w / K 6 a u k A A A A 6 Q A A A B M A A A A A A A A A A A A A A A A A 8 Q A A A F t D b 2 5 0 Z W 5 0 X 1 R 5 c G V z X S 5 4 b W x Q S w E C L Q A U A A I A C A D 9 Q x d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k r L k F Y 8 e k 6 e n 8 r m X N 0 b t A A A A A A C A A A A A A A Q Z g A A A A E A A C A A A A C 8 T X C e O P I B 4 J 0 r P 2 M 3 X s E M F O 2 c 8 f d Z d q S u p o 3 R 2 b j 9 P A A A A A A O g A A A A A I A A C A A A A A d k Y 9 s I B 5 S H i T / X T Q X G W S X k V 7 O 3 n y 4 l e o R w l y T x q X X c l A A A A D U S 9 q z 0 n K N T O U r c c V T 6 Q m s 8 i / / m c a x 7 I M q E G a q E B e 8 U r h 3 a Z 0 W f j t m e t z i 4 U + B t o W a / x K G j k 6 D p P 3 z V x v U u U 5 0 O e u L J b t F s 6 H b 1 M q I M X 7 k i E A A A A C c E N e X R k e v C f V D t 0 9 X m Y O l v Z / Z T S 2 B 2 g 4 T f t X V S d w k q S G v + u t 7 C a B i R O V K k z 8 P K 1 K 3 T D s 0 3 A w 7 + o 7 u 2 i C l C u z H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59BB5-93DD-4A72-B9C6-2CC90EF4F4D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5A6915F-DC78-49AD-8424-3F5EBF089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66ff9-0e22-4b2c-99d7-adf475998fe8"/>
    <ds:schemaRef ds:uri="f5d221dd-0aa7-4983-a9d4-13836b56b3f2"/>
    <ds:schemaRef ds:uri="3e02667f-0271-471b-bd6e-11a2e16de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AAE199-8AF8-4CDC-84AD-B25A1A64552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A7856AD-AD26-492B-9529-72B23F14E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Sommario</vt:lpstr>
      <vt:lpstr>Tabella Analisi</vt:lpstr>
      <vt:lpstr>Tab 1</vt:lpstr>
      <vt:lpstr>Tab 2</vt:lpstr>
      <vt:lpstr>Tab 2.A-PIS</vt:lpstr>
      <vt:lpstr>Tab 3</vt:lpstr>
      <vt:lpstr>Tab 4</vt:lpstr>
      <vt:lpstr>Tab 5</vt:lpstr>
      <vt:lpstr>Tab_Riepilogo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Malatesta Oriana</cp:lastModifiedBy>
  <cp:revision/>
  <dcterms:created xsi:type="dcterms:W3CDTF">2021-08-03T08:10:06Z</dcterms:created>
  <dcterms:modified xsi:type="dcterms:W3CDTF">2024-05-03T11:46:43Z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c207c75ec48f45bbbd763d1c219ec8d5</vt:lpwstr>
  </property>
  <property fmtid="{D5CDD505-2E9C-101B-9397-08002B2CF9AE}" pid="3" name="ContentTypeId">
    <vt:lpwstr>0x01010058BF3D285C0AFC4AAE078062DAAE9475</vt:lpwstr>
  </property>
  <property fmtid="{D5CDD505-2E9C-101B-9397-08002B2CF9AE}" pid="4" name="display_urn:schemas-microsoft-com:office:office#SharedWithUsers">
    <vt:lpwstr>Francesco Cenedese;Vikesh Ramesh Mahboobani Martinez;Cristina Perricone;Alessandra Marini;Ludovica Cherchi;Federica Ambrosio;Erik Stone Trautman</vt:lpwstr>
  </property>
  <property fmtid="{D5CDD505-2E9C-101B-9397-08002B2CF9AE}" pid="5" name="SharedWithUsers">
    <vt:lpwstr>14;#Francesco Cenedese;#38;#Vikesh Ramesh Mahboobani Martinez;#33;#Cristina Perricone;#13;#Alessandra Marini;#15;#Ludovica Cherchi;#19;#Federica Ambrosio;#36;#Erik Stone Trautman</vt:lpwstr>
  </property>
</Properties>
</file>